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restigiacomo\Desktop\BA\BA SPE\BASPE_334 MLDS\Annexes BASPE MLDS\"/>
    </mc:Choice>
  </mc:AlternateContent>
  <bookViews>
    <workbookView xWindow="360" yWindow="390" windowWidth="12120" windowHeight="8205"/>
  </bookViews>
  <sheets>
    <sheet name="TABLEAU" sheetId="1" r:id="rId1"/>
    <sheet name="AIDE" sheetId="3" r:id="rId2"/>
    <sheet name="SYNTHESE" sheetId="4" r:id="rId3"/>
    <sheet name="sources" sheetId="2" state="hidden" r:id="rId4"/>
  </sheets>
  <externalReferences>
    <externalReference r:id="rId5"/>
  </externalReferences>
  <definedNames>
    <definedName name="BILAN">sources!$H$2:$H$5</definedName>
    <definedName name="EPLE">AIDE!$C$20:$C$40</definedName>
    <definedName name="facteur">sources!$A$2:$A$10</definedName>
    <definedName name="genre">sources!$B$2:$B$3</definedName>
    <definedName name="REPONSES">sources!$D$2:$D$24</definedName>
    <definedName name="sexe">[1]sources!$B$2:$B$3</definedName>
    <definedName name="SIECLE">sources!$G$2:$G$29</definedName>
    <definedName name="solution">AIDE!$G$20:$G$35</definedName>
    <definedName name="SUIVIPAR">sources!$E$2:$E$15</definedName>
    <definedName name="_xlnm.Print_Area" localSheetId="2">SYNTHESE!$A$1:$I$125</definedName>
    <definedName name="_xlnm.Print_Area" localSheetId="0">TABLEAU!$A$1:$S$108</definedName>
  </definedNames>
  <calcPr calcId="152511"/>
</workbook>
</file>

<file path=xl/calcChain.xml><?xml version="1.0" encoding="utf-8"?>
<calcChain xmlns="http://schemas.openxmlformats.org/spreadsheetml/2006/main">
  <c r="H31" i="4" l="1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36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9" i="4"/>
  <c r="E10" i="4"/>
  <c r="E11" i="4"/>
  <c r="E12" i="4"/>
  <c r="E13" i="4"/>
  <c r="E14" i="4"/>
  <c r="E15" i="4"/>
  <c r="E16" i="4"/>
  <c r="E17" i="4"/>
  <c r="E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9" i="4"/>
  <c r="B8" i="4"/>
  <c r="H32" i="4" l="1"/>
  <c r="I16" i="4" s="1"/>
  <c r="B50" i="4"/>
  <c r="C40" i="4" s="1"/>
  <c r="E18" i="4"/>
  <c r="F12" i="4" s="1"/>
  <c r="B29" i="4"/>
  <c r="C8" i="4" s="1"/>
  <c r="I31" i="4" l="1"/>
  <c r="I22" i="4"/>
  <c r="I24" i="4"/>
  <c r="I27" i="4"/>
  <c r="I29" i="4"/>
  <c r="I23" i="4"/>
  <c r="I17" i="4"/>
  <c r="I9" i="4"/>
  <c r="I13" i="4"/>
  <c r="I28" i="4"/>
  <c r="I11" i="4"/>
  <c r="I18" i="4"/>
  <c r="I12" i="4"/>
  <c r="I20" i="4"/>
  <c r="I19" i="4"/>
  <c r="I26" i="4"/>
  <c r="I10" i="4"/>
  <c r="I25" i="4"/>
  <c r="I15" i="4"/>
  <c r="I30" i="4"/>
  <c r="I14" i="4"/>
  <c r="I21" i="4"/>
  <c r="C44" i="4"/>
  <c r="C36" i="4"/>
  <c r="C47" i="4"/>
  <c r="C43" i="4"/>
  <c r="F14" i="4"/>
  <c r="F16" i="4"/>
  <c r="F10" i="4"/>
  <c r="F15" i="4"/>
  <c r="F13" i="4"/>
  <c r="F11" i="4"/>
  <c r="F9" i="4"/>
  <c r="F17" i="4"/>
  <c r="C38" i="4"/>
  <c r="C46" i="4"/>
  <c r="C41" i="4"/>
  <c r="C45" i="4"/>
  <c r="C49" i="4"/>
  <c r="C42" i="4"/>
  <c r="C37" i="4"/>
  <c r="C39" i="4"/>
  <c r="C48" i="4"/>
  <c r="C25" i="4"/>
  <c r="C23" i="4"/>
  <c r="C12" i="4"/>
  <c r="C28" i="4"/>
  <c r="C26" i="4"/>
  <c r="C21" i="4"/>
  <c r="C19" i="4"/>
  <c r="C22" i="4"/>
  <c r="C24" i="4"/>
  <c r="C18" i="4"/>
  <c r="C17" i="4"/>
  <c r="C15" i="4"/>
  <c r="C10" i="4"/>
  <c r="C20" i="4"/>
  <c r="C14" i="4"/>
  <c r="C13" i="4"/>
  <c r="C9" i="4"/>
  <c r="C27" i="4"/>
  <c r="C16" i="4"/>
  <c r="C11" i="4"/>
  <c r="I32" i="4" l="1"/>
  <c r="C50" i="4"/>
  <c r="F18" i="4"/>
  <c r="C29" i="4"/>
  <c r="D6" i="1" l="1"/>
  <c r="H51" i="4" l="1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D5" i="4"/>
  <c r="C5" i="4"/>
  <c r="H52" i="4" l="1"/>
  <c r="I51" i="4" s="1"/>
  <c r="E4" i="4"/>
  <c r="G5" i="4" s="1"/>
  <c r="I40" i="4" l="1"/>
  <c r="I45" i="4"/>
  <c r="I50" i="4"/>
  <c r="I44" i="4"/>
  <c r="I41" i="4"/>
  <c r="I38" i="4"/>
  <c r="I37" i="4"/>
  <c r="F5" i="4"/>
  <c r="H4" i="4" s="1"/>
  <c r="I42" i="4"/>
  <c r="I46" i="4"/>
  <c r="I48" i="4"/>
  <c r="I49" i="4"/>
  <c r="I36" i="4"/>
  <c r="I47" i="4"/>
  <c r="I43" i="4"/>
  <c r="I39" i="4"/>
  <c r="I52" i="4" l="1"/>
</calcChain>
</file>

<file path=xl/sharedStrings.xml><?xml version="1.0" encoding="utf-8"?>
<sst xmlns="http://schemas.openxmlformats.org/spreadsheetml/2006/main" count="415" uniqueCount="184">
  <si>
    <t>EPLE:</t>
  </si>
  <si>
    <t>Nom et Prénom</t>
  </si>
  <si>
    <t>Classe d'origine</t>
  </si>
  <si>
    <t>F</t>
  </si>
  <si>
    <t>Tutorat étudiant</t>
  </si>
  <si>
    <t>Facteurs de difficultés</t>
  </si>
  <si>
    <t>Sexe</t>
  </si>
  <si>
    <t>PPRE</t>
  </si>
  <si>
    <t>G</t>
  </si>
  <si>
    <t>Entretien d'aide</t>
  </si>
  <si>
    <t>Atelier relais</t>
  </si>
  <si>
    <t>Entretien de situation</t>
  </si>
  <si>
    <t>FLE</t>
  </si>
  <si>
    <t>Module de remotivation</t>
  </si>
  <si>
    <t>AE</t>
  </si>
  <si>
    <t>Aménagement EDT</t>
  </si>
  <si>
    <t>DRE</t>
  </si>
  <si>
    <t>Suivi AS</t>
  </si>
  <si>
    <t>CLAS</t>
  </si>
  <si>
    <t>Suivi COPSY</t>
  </si>
  <si>
    <t>Ecole ouverte</t>
  </si>
  <si>
    <t>Suivi PP</t>
  </si>
  <si>
    <t>Suivi CPE</t>
  </si>
  <si>
    <t>PPS</t>
  </si>
  <si>
    <t>PAI</t>
  </si>
  <si>
    <t>Suivi Chef d'Etablissement</t>
  </si>
  <si>
    <t>Sanctions disciplinaires</t>
  </si>
  <si>
    <t>Suivi AEMO</t>
  </si>
  <si>
    <t>Suivi PJJ</t>
  </si>
  <si>
    <t>Autre structure</t>
  </si>
  <si>
    <t>NSP</t>
  </si>
  <si>
    <t>Médecin scolaire</t>
  </si>
  <si>
    <t xml:space="preserve">rejet de la formation </t>
  </si>
  <si>
    <t xml:space="preserve">absentéisme : fréquent, continu, inexistant </t>
  </si>
  <si>
    <t xml:space="preserve">désir d’une formation en entreprise </t>
  </si>
  <si>
    <t>Entretien d'accueil</t>
  </si>
  <si>
    <t>PPPRS CLG</t>
  </si>
  <si>
    <t>PPRS LP/LGT</t>
  </si>
  <si>
    <t>Tutorat</t>
  </si>
  <si>
    <t>Familiales</t>
  </si>
  <si>
    <t>Suivi équipe pédagogique</t>
  </si>
  <si>
    <t>Autres</t>
  </si>
  <si>
    <t>Médicales</t>
  </si>
  <si>
    <t>Sociales</t>
  </si>
  <si>
    <t>Démotivation/formation</t>
  </si>
  <si>
    <t>Relationnelles</t>
  </si>
  <si>
    <t>Scolaires</t>
  </si>
  <si>
    <t>EREA</t>
  </si>
  <si>
    <t>4EME</t>
  </si>
  <si>
    <t>3EME_G</t>
  </si>
  <si>
    <t>1CAP</t>
  </si>
  <si>
    <t>2CAP</t>
  </si>
  <si>
    <t>1BPR</t>
  </si>
  <si>
    <t>TBPR</t>
  </si>
  <si>
    <t>2BGT</t>
  </si>
  <si>
    <t>1BGT</t>
  </si>
  <si>
    <t>6EME</t>
  </si>
  <si>
    <t>5EME</t>
  </si>
  <si>
    <t>Autres cycles</t>
  </si>
  <si>
    <t>ELEVES PAR SEXE</t>
  </si>
  <si>
    <t>EN %</t>
  </si>
  <si>
    <t>TOTAL</t>
  </si>
  <si>
    <t>CLASSE</t>
  </si>
  <si>
    <t>EFFECTIF</t>
  </si>
  <si>
    <t>%</t>
  </si>
  <si>
    <t>REPONSES</t>
  </si>
  <si>
    <t>FACTEURS DE DIFFICULTES</t>
  </si>
  <si>
    <t>FACTEURS</t>
  </si>
  <si>
    <t>SYNTHESE DU TABLEAU DE BORD ETABLISSEMENT</t>
  </si>
  <si>
    <t>Conseil de discipline</t>
  </si>
  <si>
    <t>Autres sanctions disciplinaires</t>
  </si>
  <si>
    <t>Dernière solution connue</t>
  </si>
  <si>
    <t>Lycée militaire</t>
  </si>
  <si>
    <t>Apprentissage</t>
  </si>
  <si>
    <t>Hors académie</t>
  </si>
  <si>
    <t>Privé hors contrat</t>
  </si>
  <si>
    <t>Mission locale</t>
  </si>
  <si>
    <t>Faux décrocheurs</t>
  </si>
  <si>
    <t>Sans solution</t>
  </si>
  <si>
    <t>Vie active</t>
  </si>
  <si>
    <t>Situation inconnue</t>
  </si>
  <si>
    <t>CNED</t>
  </si>
  <si>
    <t>Etablissement Justice</t>
  </si>
  <si>
    <t>Maladie/décés</t>
  </si>
  <si>
    <t>DERNIERE SOLUTION CONNUE</t>
  </si>
  <si>
    <t>SOLUTIONS</t>
  </si>
  <si>
    <t>Formation initiale</t>
  </si>
  <si>
    <t>2BPR</t>
  </si>
  <si>
    <t>TBGT</t>
  </si>
  <si>
    <t>6EME SEGPA</t>
  </si>
  <si>
    <t>4EME SEGPA</t>
  </si>
  <si>
    <t>5EME SEGPA</t>
  </si>
  <si>
    <t>3EME SEGPA</t>
  </si>
  <si>
    <t>Date de naissance</t>
  </si>
  <si>
    <t>Commune</t>
  </si>
  <si>
    <t>Facteurs de difficultés (*)</t>
  </si>
  <si>
    <t>Suivi MLDS</t>
  </si>
  <si>
    <t>GROUPE DE PREVENTION DU DECROCHAGE SCOLAIRE</t>
  </si>
  <si>
    <t>ANNEE SCOLAIRE</t>
  </si>
  <si>
    <t>3EME DRA</t>
  </si>
  <si>
    <t>3EME PREPRO</t>
  </si>
  <si>
    <t>SUIVI PAR</t>
  </si>
  <si>
    <t>Suivi référent décrochage scolaire</t>
  </si>
  <si>
    <t>Suivi inter-catégoriel</t>
  </si>
  <si>
    <t>Suivi infirmière</t>
  </si>
  <si>
    <t>Enseignement Agricole</t>
  </si>
  <si>
    <t>Suivi par</t>
  </si>
  <si>
    <t>Réponse</t>
  </si>
  <si>
    <t>MLDS-DAQ</t>
  </si>
  <si>
    <t>CLASSE D'ORIGINE</t>
  </si>
  <si>
    <t>SOLUTION SIECLE</t>
  </si>
  <si>
    <t>Suite étude 2nd degré. MEN: Sans précision</t>
  </si>
  <si>
    <t>Suite étude 2nd degré. MEN: Public hors académie</t>
  </si>
  <si>
    <t>Suite étude 2nd degré. MEN: Public académie</t>
  </si>
  <si>
    <t>Suite étude 2nd degré. MEN: Privé hors académie</t>
  </si>
  <si>
    <t>Suite étude 2nd degré. MEN: Privé académie</t>
  </si>
  <si>
    <t>Suite étude 2nd degré. MEN: Etablissement étrangers</t>
  </si>
  <si>
    <t>Ne s'est pas présenté dans l'établissement</t>
  </si>
  <si>
    <t>Interruption d'études</t>
  </si>
  <si>
    <t>Inconnu</t>
  </si>
  <si>
    <t>Fin d'études: Emploi hors contrats aidés</t>
  </si>
  <si>
    <t>Fin d'études: Stage de formation professionnelle</t>
  </si>
  <si>
    <t>Fin d'études: Service national ou civique</t>
  </si>
  <si>
    <t>Fin d'études: sans précision</t>
  </si>
  <si>
    <t>Fin d'études: Sans activité professionnelle</t>
  </si>
  <si>
    <t>Fin d'études: Recherche d'emploi</t>
  </si>
  <si>
    <t>Fin d'études: Emploi contrats aidés</t>
  </si>
  <si>
    <t>Départ à l'étranger sans précision</t>
  </si>
  <si>
    <t>Décès</t>
  </si>
  <si>
    <t>Autre suite d'études: Sans précision</t>
  </si>
  <si>
    <t>Autre suite d'études: Ministère de la Santé</t>
  </si>
  <si>
    <t>Autre suite d'études Ministère de l'Agriculture</t>
  </si>
  <si>
    <t>Autre suite d'études: Etranger UE</t>
  </si>
  <si>
    <t>Autre suite d'études: Etranger hors UE</t>
  </si>
  <si>
    <t>Autre suite d'études: Enseignement supérieur</t>
  </si>
  <si>
    <t>Autre suite d'études: CNED</t>
  </si>
  <si>
    <t>Autre suite d'études: Autres ministère</t>
  </si>
  <si>
    <t>Autre suite d'études: Apprentissage</t>
  </si>
  <si>
    <t>Autre motif sans précision</t>
  </si>
  <si>
    <t>Solution SIECLE</t>
  </si>
  <si>
    <t>Coordonnées téléphoniques</t>
  </si>
  <si>
    <t>Date si sortie</t>
  </si>
  <si>
    <t>MAJ:</t>
  </si>
  <si>
    <t>BASSIN:</t>
  </si>
  <si>
    <t>NOM DU REFERENT DECROCHAGE SCOLAIRE:</t>
  </si>
  <si>
    <t xml:space="preserve">Motifs médicaux : Handicaps, maladie, difficultés de prise en charge adaptée (CMP, SESSAD…) </t>
  </si>
  <si>
    <t xml:space="preserve">Démotivation pour la formation : </t>
  </si>
  <si>
    <t xml:space="preserve">Motifs sociaux : transport – internat –santé –problèmes financiers – problèmes familiaux - déménagement </t>
  </si>
  <si>
    <t xml:space="preserve">Difficultés relationnelles avec : parents – professeurs – élèves - adultes en général </t>
  </si>
  <si>
    <t xml:space="preserve">Difficultés scolaires : langue française – mathématiques - autres </t>
  </si>
  <si>
    <t>Sanction disciplinaire ou mesure éducative</t>
  </si>
  <si>
    <t>Indications sur les facteurs de diffuculté</t>
  </si>
  <si>
    <t>Modalités des colonnes</t>
  </si>
  <si>
    <t>LIEN ENTRE LES DEUX COLONNES PAR COULEUR</t>
  </si>
  <si>
    <t>Bilan de prise en charge</t>
  </si>
  <si>
    <t>Réponse retenue (1)</t>
  </si>
  <si>
    <t>Réponse retenue (2)</t>
  </si>
  <si>
    <t>Bilan</t>
  </si>
  <si>
    <t>Positif: vers une amélioration</t>
  </si>
  <si>
    <t>En cours: observation</t>
  </si>
  <si>
    <t>Négatif: aucun impact</t>
  </si>
  <si>
    <t>Réponse retenue (3) - Colonne libre</t>
  </si>
  <si>
    <t>REPONSE RETENUE (1)</t>
  </si>
  <si>
    <t>SUIVI PAR (1)</t>
  </si>
  <si>
    <t>ACTEURS</t>
  </si>
  <si>
    <t>Spécialité/Section</t>
  </si>
  <si>
    <t>ULIS</t>
  </si>
  <si>
    <t>Passerelles</t>
  </si>
  <si>
    <t>Accompagnement éducatif</t>
  </si>
  <si>
    <t>AP</t>
  </si>
  <si>
    <t>Accompagnement personnalisé</t>
  </si>
  <si>
    <t>Contrat local d'accompagnement à la scolarité</t>
  </si>
  <si>
    <t>Dispositif de réussite éducative (interne)</t>
  </si>
  <si>
    <t>Projet d'accueil individualisé</t>
  </si>
  <si>
    <t>Programme personnalisé de réussite éducative</t>
  </si>
  <si>
    <t>Parcours personnalisé de prévention des ruptures scolaires</t>
  </si>
  <si>
    <t>Projet personnalisé de scolarisation</t>
  </si>
  <si>
    <t>Unité localisée pour l'inclusion scolaire</t>
  </si>
  <si>
    <t>Français langue étrangère</t>
  </si>
  <si>
    <t>Sigles</t>
  </si>
  <si>
    <t>Maison à caractère social</t>
  </si>
  <si>
    <t>Positif: fin de suivi GPDS</t>
  </si>
  <si>
    <t>20...-20…</t>
  </si>
  <si>
    <t>Annexe 3.5.1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</si>
</sst>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 &quot;##&quot; &quot;##&quot; &quot;##&quot; &quot;##"/>
    <numFmt numFmtId="165" formatCode="dd/mm/yy;@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/>
    <xf numFmtId="0" fontId="4" fillId="0" borderId="1" xfId="0" applyFont="1" applyBorder="1"/>
    <xf numFmtId="0" fontId="5" fillId="0" borderId="0" xfId="0" applyFont="1"/>
    <xf numFmtId="0" fontId="6" fillId="0" borderId="0" xfId="0" applyFont="1" applyAlignment="1">
      <alignment horizontal="left" indent="15"/>
    </xf>
    <xf numFmtId="0" fontId="5" fillId="2" borderId="1" xfId="0" applyFont="1" applyFill="1" applyBorder="1"/>
    <xf numFmtId="0" fontId="0" fillId="0" borderId="1" xfId="0" applyFill="1" applyBorder="1"/>
    <xf numFmtId="0" fontId="0" fillId="0" borderId="0" xfId="0" applyProtection="1"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" fontId="0" fillId="0" borderId="7" xfId="0" applyNumberForma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1" fontId="0" fillId="0" borderId="9" xfId="0" applyNumberFormat="1" applyBorder="1" applyAlignment="1" applyProtection="1">
      <alignment horizontal="center" vertical="center"/>
      <protection hidden="1"/>
    </xf>
    <xf numFmtId="0" fontId="5" fillId="2" borderId="14" xfId="0" applyFont="1" applyFill="1" applyBorder="1"/>
    <xf numFmtId="0" fontId="0" fillId="0" borderId="14" xfId="0" applyBorder="1"/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3" borderId="0" xfId="0" applyFont="1" applyFill="1"/>
    <xf numFmtId="1" fontId="0" fillId="0" borderId="6" xfId="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15" borderId="2" xfId="0" applyFont="1" applyFill="1" applyBorder="1" applyAlignment="1" applyProtection="1">
      <alignment horizontal="center" vertical="center"/>
      <protection hidden="1"/>
    </xf>
    <xf numFmtId="0" fontId="5" fillId="15" borderId="3" xfId="0" applyFont="1" applyFill="1" applyBorder="1" applyAlignment="1" applyProtection="1">
      <alignment horizontal="center" vertical="center"/>
      <protection hidden="1"/>
    </xf>
    <xf numFmtId="0" fontId="5" fillId="15" borderId="8" xfId="0" applyFont="1" applyFill="1" applyBorder="1" applyAlignment="1" applyProtection="1">
      <alignment horizontal="center" vertical="center"/>
      <protection hidden="1"/>
    </xf>
    <xf numFmtId="0" fontId="5" fillId="15" borderId="4" xfId="0" applyFont="1" applyFill="1" applyBorder="1" applyAlignment="1" applyProtection="1">
      <alignment horizontal="center" vertical="center"/>
      <protection hidden="1"/>
    </xf>
    <xf numFmtId="0" fontId="5" fillId="15" borderId="1" xfId="0" applyFont="1" applyFill="1" applyBorder="1" applyAlignment="1" applyProtection="1">
      <alignment horizontal="center" vertical="center"/>
      <protection hidden="1"/>
    </xf>
    <xf numFmtId="0" fontId="5" fillId="15" borderId="7" xfId="0" applyFont="1" applyFill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/>
      <protection hidden="1"/>
    </xf>
    <xf numFmtId="0" fontId="5" fillId="0" borderId="26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6" borderId="14" xfId="0" applyFont="1" applyFill="1" applyBorder="1"/>
    <xf numFmtId="0" fontId="5" fillId="0" borderId="1" xfId="0" applyFont="1" applyBorder="1"/>
    <xf numFmtId="0" fontId="5" fillId="8" borderId="14" xfId="0" applyFont="1" applyFill="1" applyBorder="1"/>
    <xf numFmtId="0" fontId="5" fillId="13" borderId="1" xfId="0" applyFont="1" applyFill="1" applyBorder="1"/>
    <xf numFmtId="0" fontId="5" fillId="9" borderId="14" xfId="0" applyFont="1" applyFill="1" applyBorder="1"/>
    <xf numFmtId="0" fontId="5" fillId="11" borderId="1" xfId="0" applyFont="1" applyFill="1" applyBorder="1"/>
    <xf numFmtId="0" fontId="5" fillId="10" borderId="14" xfId="0" applyFont="1" applyFill="1" applyBorder="1"/>
    <xf numFmtId="0" fontId="5" fillId="6" borderId="1" xfId="0" applyFont="1" applyFill="1" applyBorder="1"/>
    <xf numFmtId="0" fontId="5" fillId="0" borderId="14" xfId="0" applyFont="1" applyBorder="1"/>
    <xf numFmtId="0" fontId="5" fillId="11" borderId="14" xfId="0" applyFont="1" applyFill="1" applyBorder="1"/>
    <xf numFmtId="0" fontId="5" fillId="14" borderId="1" xfId="0" applyFont="1" applyFill="1" applyBorder="1"/>
    <xf numFmtId="0" fontId="5" fillId="13" borderId="14" xfId="0" applyFont="1" applyFill="1" applyBorder="1"/>
    <xf numFmtId="0" fontId="5" fillId="12" borderId="1" xfId="0" applyFont="1" applyFill="1" applyBorder="1"/>
    <xf numFmtId="0" fontId="5" fillId="12" borderId="14" xfId="0" applyFont="1" applyFill="1" applyBorder="1"/>
    <xf numFmtId="0" fontId="5" fillId="7" borderId="1" xfId="0" applyFont="1" applyFill="1" applyBorder="1"/>
    <xf numFmtId="0" fontId="5" fillId="17" borderId="14" xfId="0" applyFont="1" applyFill="1" applyBorder="1"/>
    <xf numFmtId="0" fontId="5" fillId="17" borderId="1" xfId="0" applyFont="1" applyFill="1" applyBorder="1"/>
    <xf numFmtId="0" fontId="5" fillId="16" borderId="1" xfId="0" applyFont="1" applyFill="1" applyBorder="1"/>
    <xf numFmtId="0" fontId="5" fillId="16" borderId="14" xfId="0" applyFont="1" applyFill="1" applyBorder="1"/>
    <xf numFmtId="0" fontId="5" fillId="7" borderId="14" xfId="0" applyFont="1" applyFill="1" applyBorder="1"/>
    <xf numFmtId="0" fontId="5" fillId="10" borderId="1" xfId="0" applyFont="1" applyFill="1" applyBorder="1"/>
    <xf numFmtId="0" fontId="5" fillId="9" borderId="1" xfId="0" applyFont="1" applyFill="1" applyBorder="1"/>
    <xf numFmtId="0" fontId="5" fillId="8" borderId="1" xfId="0" applyFont="1" applyFill="1" applyBorder="1"/>
    <xf numFmtId="0" fontId="5" fillId="0" borderId="18" xfId="0" applyFont="1" applyBorder="1" applyAlignment="1" applyProtection="1">
      <alignment horizontal="center" vertical="center"/>
      <protection hidden="1"/>
    </xf>
    <xf numFmtId="1" fontId="5" fillId="0" borderId="20" xfId="0" applyNumberFormat="1" applyFont="1" applyBorder="1" applyAlignment="1" applyProtection="1">
      <alignment horizontal="center" vertical="center"/>
      <protection hidden="1"/>
    </xf>
    <xf numFmtId="0" fontId="8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3" borderId="1" xfId="0" applyFill="1" applyBorder="1"/>
    <xf numFmtId="0" fontId="0" fillId="0" borderId="27" xfId="0" applyFill="1" applyBorder="1"/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1" fontId="0" fillId="0" borderId="19" xfId="0" applyNumberFormat="1" applyBorder="1" applyAlignment="1" applyProtection="1">
      <alignment horizontal="center" vertical="center"/>
      <protection hidden="1"/>
    </xf>
    <xf numFmtId="0" fontId="0" fillId="0" borderId="29" xfId="0" applyBorder="1"/>
    <xf numFmtId="1" fontId="5" fillId="0" borderId="20" xfId="0" applyNumberFormat="1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vertical="center"/>
      <protection locked="0"/>
    </xf>
    <xf numFmtId="14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5" borderId="1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9" fillId="5" borderId="1" xfId="0" applyFont="1" applyFill="1" applyBorder="1" applyAlignment="1" applyProtection="1">
      <alignment vertical="center"/>
      <protection locked="0"/>
    </xf>
    <xf numFmtId="14" fontId="0" fillId="0" borderId="0" xfId="0" applyNumberFormat="1" applyProtection="1"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1" fillId="5" borderId="13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14" fontId="5" fillId="5" borderId="12" xfId="0" applyNumberFormat="1" applyFont="1" applyFill="1" applyBorder="1" applyAlignment="1" applyProtection="1">
      <alignment horizontal="center" vertical="center" wrapText="1"/>
      <protection locked="0"/>
    </xf>
    <xf numFmtId="14" fontId="5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1" fillId="5" borderId="24" xfId="0" applyFont="1" applyFill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left"/>
      <protection locked="0"/>
    </xf>
    <xf numFmtId="0" fontId="5" fillId="5" borderId="2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5" borderId="1" xfId="0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5" fillId="15" borderId="8" xfId="0" applyFont="1" applyFill="1" applyBorder="1" applyAlignment="1" applyProtection="1">
      <alignment horizontal="center" vertical="center"/>
      <protection hidden="1"/>
    </xf>
    <xf numFmtId="0" fontId="5" fillId="15" borderId="2" xfId="0" applyFont="1" applyFill="1" applyBorder="1" applyAlignment="1" applyProtection="1">
      <alignment horizontal="center" vertical="center"/>
      <protection hidden="1"/>
    </xf>
    <xf numFmtId="0" fontId="5" fillId="15" borderId="16" xfId="0" applyFont="1" applyFill="1" applyBorder="1" applyAlignment="1" applyProtection="1">
      <alignment horizontal="center" vertical="center"/>
      <protection hidden="1"/>
    </xf>
    <xf numFmtId="0" fontId="5" fillId="15" borderId="17" xfId="0" applyFont="1" applyFill="1" applyBorder="1" applyAlignment="1" applyProtection="1">
      <alignment horizontal="center" vertical="center"/>
      <protection hidden="1"/>
    </xf>
    <xf numFmtId="0" fontId="5" fillId="15" borderId="3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15" borderId="10" xfId="0" applyFont="1" applyFill="1" applyBorder="1" applyAlignment="1" applyProtection="1">
      <alignment horizontal="center" vertical="center"/>
      <protection hidden="1"/>
    </xf>
    <xf numFmtId="0" fontId="5" fillId="15" borderId="15" xfId="0" applyFont="1" applyFill="1" applyBorder="1" applyAlignment="1" applyProtection="1">
      <alignment horizontal="center" vertical="center"/>
      <protection hidden="1"/>
    </xf>
    <xf numFmtId="0" fontId="5" fillId="15" borderId="11" xfId="0" applyFont="1" applyFill="1" applyBorder="1" applyAlignment="1" applyProtection="1">
      <alignment horizontal="center" vertical="center"/>
      <protection hidden="1"/>
    </xf>
    <xf numFmtId="1" fontId="5" fillId="0" borderId="19" xfId="0" applyNumberFormat="1" applyFont="1" applyBorder="1" applyAlignment="1" applyProtection="1">
      <alignment horizontal="center" vertical="center"/>
      <protection hidden="1"/>
    </xf>
    <xf numFmtId="1" fontId="5" fillId="0" borderId="2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</cellXfs>
  <cellStyles count="2">
    <cellStyle name="Normal" xfId="0" builtinId="0"/>
    <cellStyle name="Pourcentage" xfId="1" builtinId="5"/>
  </cellStyles>
  <dxfs count="33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REPARTITION</a:t>
            </a:r>
            <a:r>
              <a:rPr lang="fr-FR" baseline="0"/>
              <a:t> PAR SEXE</a:t>
            </a:r>
            <a:endParaRPr lang="fr-FR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SYNTHESE!$C$4:$D$4</c:f>
              <c:strCache>
                <c:ptCount val="2"/>
                <c:pt idx="0">
                  <c:v>F</c:v>
                </c:pt>
                <c:pt idx="1">
                  <c:v>G</c:v>
                </c:pt>
              </c:strCache>
            </c:strRef>
          </c:cat>
          <c:val>
            <c:numRef>
              <c:f>SYNTHESE!$C$5:$D$5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350208"/>
        <c:axId val="181349816"/>
      </c:barChart>
      <c:catAx>
        <c:axId val="18135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1349816"/>
        <c:crosses val="autoZero"/>
        <c:auto val="1"/>
        <c:lblAlgn val="ctr"/>
        <c:lblOffset val="100"/>
        <c:noMultiLvlLbl val="0"/>
      </c:catAx>
      <c:valAx>
        <c:axId val="181349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1350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/>
              <a:t>FACTEURS DE DIFFICULTES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SYNTHESE!$E$8</c:f>
              <c:strCache>
                <c:ptCount val="1"/>
                <c:pt idx="0">
                  <c:v>EFFECTIF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SYNTHESE!$D$9:$D$17</c:f>
              <c:strCache>
                <c:ptCount val="9"/>
                <c:pt idx="0">
                  <c:v>Autres</c:v>
                </c:pt>
                <c:pt idx="1">
                  <c:v>Démotivation/formation</c:v>
                </c:pt>
                <c:pt idx="2">
                  <c:v>Familiales</c:v>
                </c:pt>
                <c:pt idx="3">
                  <c:v>Médicales</c:v>
                </c:pt>
                <c:pt idx="4">
                  <c:v>NSP</c:v>
                </c:pt>
                <c:pt idx="5">
                  <c:v>Relationnelles</c:v>
                </c:pt>
                <c:pt idx="6">
                  <c:v>Sanctions disciplinaires</c:v>
                </c:pt>
                <c:pt idx="7">
                  <c:v>Scolaires</c:v>
                </c:pt>
                <c:pt idx="8">
                  <c:v>Sociales</c:v>
                </c:pt>
              </c:strCache>
            </c:strRef>
          </c:cat>
          <c:val>
            <c:numRef>
              <c:f>SYNTHESE!$E$9:$E$17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350992"/>
        <c:axId val="181351384"/>
      </c:barChart>
      <c:catAx>
        <c:axId val="181350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81351384"/>
        <c:crosses val="autoZero"/>
        <c:auto val="1"/>
        <c:lblAlgn val="ctr"/>
        <c:lblOffset val="100"/>
        <c:noMultiLvlLbl val="0"/>
      </c:catAx>
      <c:valAx>
        <c:axId val="1813513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8135099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n-US" sz="800"/>
              <a:t>EFFECTIFS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SYNTHESE!$B$7</c:f>
              <c:strCache>
                <c:ptCount val="1"/>
                <c:pt idx="0">
                  <c:v>EFFECTIF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SYNTHESE!$A$8:$A$26</c:f>
              <c:strCache>
                <c:ptCount val="19"/>
                <c:pt idx="0">
                  <c:v>6EME</c:v>
                </c:pt>
                <c:pt idx="1">
                  <c:v>6EME SEGPA</c:v>
                </c:pt>
                <c:pt idx="2">
                  <c:v>5EME</c:v>
                </c:pt>
                <c:pt idx="3">
                  <c:v>5EME SEGPA</c:v>
                </c:pt>
                <c:pt idx="4">
                  <c:v>4EME</c:v>
                </c:pt>
                <c:pt idx="5">
                  <c:v>4EME SEGPA</c:v>
                </c:pt>
                <c:pt idx="6">
                  <c:v>3EME DRA</c:v>
                </c:pt>
                <c:pt idx="7">
                  <c:v>3EME PREPRO</c:v>
                </c:pt>
                <c:pt idx="8">
                  <c:v>3EME SEGPA</c:v>
                </c:pt>
                <c:pt idx="9">
                  <c:v>ULIS</c:v>
                </c:pt>
                <c:pt idx="10">
                  <c:v>3EME_G</c:v>
                </c:pt>
                <c:pt idx="11">
                  <c:v>1CAP</c:v>
                </c:pt>
                <c:pt idx="12">
                  <c:v>2CAP</c:v>
                </c:pt>
                <c:pt idx="13">
                  <c:v>2BGT</c:v>
                </c:pt>
                <c:pt idx="14">
                  <c:v>2BPR</c:v>
                </c:pt>
                <c:pt idx="15">
                  <c:v>1BGT</c:v>
                </c:pt>
                <c:pt idx="16">
                  <c:v>1BPR</c:v>
                </c:pt>
                <c:pt idx="17">
                  <c:v>TBGT</c:v>
                </c:pt>
                <c:pt idx="18">
                  <c:v>TBPR</c:v>
                </c:pt>
              </c:strCache>
            </c:strRef>
          </c:cat>
          <c:val>
            <c:numRef>
              <c:f>SYNTHESE!$B$8:$B$26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ysClr val="windowText" lastClr="000000"/>
      </a:solidFill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fr-FR" sz="800"/>
              <a:t>SOLUTIONS</a:t>
            </a:r>
          </a:p>
        </c:rich>
      </c:tx>
      <c:layout>
        <c:manualLayout>
          <c:xMode val="edge"/>
          <c:yMode val="edge"/>
          <c:x val="0.39069027923856098"/>
          <c:y val="1.582591493570722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SYNTHESE!$H$35</c:f>
              <c:strCache>
                <c:ptCount val="1"/>
                <c:pt idx="0">
                  <c:v>EFFECTIF</c:v>
                </c:pt>
              </c:strCache>
            </c:strRef>
          </c:tx>
          <c:dLbls>
            <c:dLbl>
              <c:idx val="13"/>
              <c:layout>
                <c:manualLayout>
                  <c:x val="-0.24612494564486251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.39651050393957543"/>
                  <c:y val="-6.28298324457219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SYNTHESE!$G$36:$G$51</c:f>
              <c:strCache>
                <c:ptCount val="16"/>
                <c:pt idx="0">
                  <c:v>Lycée militaire</c:v>
                </c:pt>
                <c:pt idx="1">
                  <c:v>Apprentissage</c:v>
                </c:pt>
                <c:pt idx="2">
                  <c:v>CNED</c:v>
                </c:pt>
                <c:pt idx="3">
                  <c:v>Enseignement Agricole</c:v>
                </c:pt>
                <c:pt idx="4">
                  <c:v>Etablissement Justice</c:v>
                </c:pt>
                <c:pt idx="5">
                  <c:v>Faux décrocheurs</c:v>
                </c:pt>
                <c:pt idx="6">
                  <c:v>Formation initiale</c:v>
                </c:pt>
                <c:pt idx="7">
                  <c:v>Hors académie</c:v>
                </c:pt>
                <c:pt idx="8">
                  <c:v>Maison à caractère social</c:v>
                </c:pt>
                <c:pt idx="9">
                  <c:v>Maladie/décés</c:v>
                </c:pt>
                <c:pt idx="10">
                  <c:v>Mission locale</c:v>
                </c:pt>
                <c:pt idx="11">
                  <c:v>MLDS-DAQ</c:v>
                </c:pt>
                <c:pt idx="12">
                  <c:v>Privé hors contrat</c:v>
                </c:pt>
                <c:pt idx="13">
                  <c:v>Sans solution</c:v>
                </c:pt>
                <c:pt idx="14">
                  <c:v>Situation inconnue</c:v>
                </c:pt>
                <c:pt idx="15">
                  <c:v>Vie active</c:v>
                </c:pt>
              </c:strCache>
            </c:strRef>
          </c:cat>
          <c:val>
            <c:numRef>
              <c:f>SYNTHESE!$H$36:$H$51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180976</xdr:colOff>
      <xdr:row>19</xdr:row>
      <xdr:rowOff>9525</xdr:rowOff>
    </xdr:from>
    <xdr:to>
      <xdr:col>5</xdr:col>
      <xdr:colOff>342901</xdr:colOff>
      <xdr:row>31</xdr:row>
      <xdr:rowOff>57150</xdr:rowOff>
    </xdr:to>
    <xdr:graphicFrame macro="">
      <xdr:nvGraphicFramePr>
        <xdr:cNvPr id="316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52</xdr:row>
      <xdr:rowOff>66675</xdr:rowOff>
    </xdr:from>
    <xdr:to>
      <xdr:col>8</xdr:col>
      <xdr:colOff>504825</xdr:colOff>
      <xdr:row>64</xdr:row>
      <xdr:rowOff>133350</xdr:rowOff>
    </xdr:to>
    <xdr:graphicFrame macro="">
      <xdr:nvGraphicFramePr>
        <xdr:cNvPr id="3170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51</xdr:row>
      <xdr:rowOff>76200</xdr:rowOff>
    </xdr:from>
    <xdr:to>
      <xdr:col>4</xdr:col>
      <xdr:colOff>809625</xdr:colOff>
      <xdr:row>64</xdr:row>
      <xdr:rowOff>133350</xdr:rowOff>
    </xdr:to>
    <xdr:graphicFrame macro="">
      <xdr:nvGraphicFramePr>
        <xdr:cNvPr id="3171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142875</xdr:colOff>
      <xdr:row>32</xdr:row>
      <xdr:rowOff>171449</xdr:rowOff>
    </xdr:from>
    <xdr:to>
      <xdr:col>5</xdr:col>
      <xdr:colOff>333375</xdr:colOff>
      <xdr:row>49</xdr:row>
      <xdr:rowOff>114299</xdr:rowOff>
    </xdr:to>
    <xdr:graphicFrame macro="">
      <xdr:nvGraphicFramePr>
        <xdr:cNvPr id="317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DUCGONINAZ\Local%20Settings\Temporary%20Internet%20Files\Content.IE5\VVMII6KM\tableau%20bass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"/>
      <sheetName val="sources"/>
      <sheetName val="Feuil3"/>
    </sheetNames>
    <sheetDataSet>
      <sheetData sheetId="0" refreshError="1"/>
      <sheetData sheetId="1">
        <row r="2">
          <cell r="B2" t="str">
            <v>F</v>
          </cell>
        </row>
        <row r="3">
          <cell r="B3" t="str">
            <v>G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T1" sqref="T1"/>
    </sheetView>
  </sheetViews>
  <sheetFormatPr baseColWidth="10" defaultRowHeight="15" x14ac:dyDescent="0.25"/>
  <cols>
    <col min="1" max="1" width="19.5703125" style="69" customWidth="1"/>
    <col min="2" max="2" width="8.85546875" style="69" customWidth="1"/>
    <col min="3" max="3" width="11.42578125" style="69"/>
    <col min="4" max="4" width="13.140625" style="69" customWidth="1"/>
    <col min="5" max="5" width="12.140625" style="69" customWidth="1"/>
    <col min="6" max="6" width="27.28515625" style="69" customWidth="1"/>
    <col min="7" max="7" width="25.85546875" style="69" customWidth="1"/>
    <col min="8" max="8" width="33" style="69" customWidth="1"/>
    <col min="9" max="9" width="22.5703125" style="69" customWidth="1"/>
    <col min="10" max="10" width="26" style="69" customWidth="1"/>
    <col min="11" max="11" width="27" style="69" customWidth="1"/>
    <col min="12" max="16" width="26" style="69" customWidth="1"/>
    <col min="17" max="17" width="27.28515625" style="69" customWidth="1"/>
    <col min="18" max="18" width="14.140625" style="69" customWidth="1"/>
    <col min="19" max="19" width="30.42578125" style="69" customWidth="1"/>
    <col min="20" max="20" width="38.28515625" style="69" customWidth="1"/>
    <col min="21" max="16384" width="11.42578125" style="69"/>
  </cols>
  <sheetData>
    <row r="1" spans="1:20" ht="15.75" customHeight="1" x14ac:dyDescent="0.25">
      <c r="C1" s="80"/>
      <c r="G1" s="100" t="s">
        <v>98</v>
      </c>
      <c r="H1" s="100"/>
      <c r="I1" s="100"/>
      <c r="T1" s="96" t="s">
        <v>183</v>
      </c>
    </row>
    <row r="2" spans="1:20" ht="15.75" customHeight="1" x14ac:dyDescent="0.25">
      <c r="C2" s="80"/>
      <c r="G2" s="100" t="s">
        <v>182</v>
      </c>
      <c r="H2" s="100"/>
      <c r="I2" s="100"/>
    </row>
    <row r="3" spans="1:20" ht="18.75" customHeight="1" x14ac:dyDescent="0.25">
      <c r="C3" s="80"/>
      <c r="D3" s="81"/>
      <c r="E3" s="81"/>
      <c r="F3" s="81"/>
      <c r="G3" s="100" t="s">
        <v>97</v>
      </c>
      <c r="H3" s="100"/>
      <c r="I3" s="100"/>
      <c r="J3" s="81"/>
      <c r="K3" s="81"/>
      <c r="L3" s="81"/>
      <c r="M3" s="81"/>
      <c r="N3" s="81"/>
      <c r="O3" s="81"/>
      <c r="P3" s="81"/>
      <c r="Q3" s="81"/>
      <c r="R3" s="82"/>
      <c r="S3" s="83"/>
    </row>
    <row r="4" spans="1:20" ht="15.75" customHeight="1" x14ac:dyDescent="0.25">
      <c r="C4" s="84" t="s">
        <v>143</v>
      </c>
      <c r="D4" s="114"/>
      <c r="E4" s="114"/>
      <c r="F4" s="114"/>
      <c r="G4" s="114"/>
      <c r="H4" s="81"/>
      <c r="I4" s="85"/>
      <c r="J4" s="86"/>
      <c r="K4" s="86"/>
      <c r="L4" s="86"/>
      <c r="M4" s="86"/>
      <c r="N4" s="86"/>
      <c r="O4" s="86"/>
      <c r="P4" s="86"/>
      <c r="Q4" s="86"/>
    </row>
    <row r="5" spans="1:20" ht="15" customHeight="1" x14ac:dyDescent="0.25">
      <c r="C5" s="84" t="s">
        <v>0</v>
      </c>
      <c r="D5" s="114"/>
      <c r="E5" s="114"/>
      <c r="F5" s="114"/>
      <c r="G5" s="114"/>
      <c r="H5" s="87"/>
      <c r="J5" s="109" t="s">
        <v>144</v>
      </c>
      <c r="K5" s="110"/>
      <c r="L5" s="111"/>
      <c r="M5" s="111"/>
      <c r="N5" s="88"/>
      <c r="O5" s="88"/>
      <c r="P5" s="88"/>
      <c r="Q5" s="88"/>
      <c r="R5" s="88"/>
      <c r="S5" s="89"/>
      <c r="T5" s="89"/>
    </row>
    <row r="6" spans="1:20" ht="15" customHeight="1" x14ac:dyDescent="0.25">
      <c r="C6" s="90" t="s">
        <v>142</v>
      </c>
      <c r="D6" s="91">
        <f ca="1">TODAY()</f>
        <v>42620</v>
      </c>
    </row>
    <row r="7" spans="1:20" ht="15" customHeight="1" x14ac:dyDescent="0.25">
      <c r="A7" s="97" t="s">
        <v>1</v>
      </c>
      <c r="B7" s="99" t="s">
        <v>6</v>
      </c>
      <c r="C7" s="99" t="s">
        <v>93</v>
      </c>
      <c r="D7" s="97" t="s">
        <v>94</v>
      </c>
      <c r="E7" s="97" t="s">
        <v>2</v>
      </c>
      <c r="F7" s="97" t="s">
        <v>165</v>
      </c>
      <c r="G7" s="97" t="s">
        <v>95</v>
      </c>
      <c r="H7" s="97" t="s">
        <v>140</v>
      </c>
      <c r="I7" s="103" t="s">
        <v>155</v>
      </c>
      <c r="J7" s="104"/>
      <c r="K7" s="105"/>
      <c r="L7" s="103" t="s">
        <v>156</v>
      </c>
      <c r="M7" s="104"/>
      <c r="N7" s="105"/>
      <c r="O7" s="106" t="s">
        <v>161</v>
      </c>
      <c r="P7" s="107"/>
      <c r="Q7" s="108"/>
      <c r="R7" s="101" t="s">
        <v>141</v>
      </c>
      <c r="S7" s="97" t="s">
        <v>71</v>
      </c>
      <c r="T7" s="112" t="s">
        <v>139</v>
      </c>
    </row>
    <row r="8" spans="1:20" ht="15" customHeight="1" x14ac:dyDescent="0.25">
      <c r="A8" s="98"/>
      <c r="B8" s="99"/>
      <c r="C8" s="99"/>
      <c r="D8" s="98"/>
      <c r="E8" s="98"/>
      <c r="F8" s="98"/>
      <c r="G8" s="98"/>
      <c r="H8" s="98"/>
      <c r="I8" s="92" t="s">
        <v>107</v>
      </c>
      <c r="J8" s="92" t="s">
        <v>106</v>
      </c>
      <c r="K8" s="92" t="s">
        <v>154</v>
      </c>
      <c r="L8" s="92" t="s">
        <v>107</v>
      </c>
      <c r="M8" s="92" t="s">
        <v>106</v>
      </c>
      <c r="N8" s="92" t="s">
        <v>154</v>
      </c>
      <c r="O8" s="93" t="s">
        <v>107</v>
      </c>
      <c r="P8" s="93" t="s">
        <v>106</v>
      </c>
      <c r="Q8" s="93" t="s">
        <v>154</v>
      </c>
      <c r="R8" s="102"/>
      <c r="S8" s="98"/>
      <c r="T8" s="113"/>
    </row>
    <row r="9" spans="1:20" ht="15" customHeight="1" x14ac:dyDescent="0.25">
      <c r="A9" s="68"/>
      <c r="B9" s="77"/>
      <c r="C9" s="78"/>
      <c r="D9" s="68"/>
      <c r="E9" s="6"/>
      <c r="F9" s="66"/>
      <c r="G9" s="1"/>
      <c r="H9" s="94"/>
      <c r="I9" s="6"/>
      <c r="J9" s="1"/>
      <c r="K9" s="6"/>
      <c r="L9" s="68"/>
      <c r="M9" s="68"/>
      <c r="N9" s="68"/>
      <c r="O9" s="68"/>
      <c r="P9" s="68"/>
      <c r="Q9" s="68"/>
      <c r="R9" s="95"/>
      <c r="S9" s="21"/>
      <c r="T9" s="68"/>
    </row>
    <row r="10" spans="1:20" ht="15" customHeight="1" x14ac:dyDescent="0.25">
      <c r="A10" s="68"/>
      <c r="B10" s="77"/>
      <c r="C10" s="78"/>
      <c r="D10" s="68"/>
      <c r="E10" s="1"/>
      <c r="F10" s="66"/>
      <c r="G10" s="1"/>
      <c r="H10" s="94"/>
      <c r="I10" s="6"/>
      <c r="J10" s="1"/>
      <c r="K10" s="71"/>
      <c r="L10" s="68"/>
      <c r="M10" s="68"/>
      <c r="N10" s="68"/>
      <c r="O10" s="68"/>
      <c r="P10" s="68"/>
      <c r="Q10" s="68"/>
      <c r="R10" s="95"/>
      <c r="S10" s="21"/>
      <c r="T10" s="68"/>
    </row>
    <row r="11" spans="1:20" ht="15" customHeight="1" x14ac:dyDescent="0.25">
      <c r="A11" s="68"/>
      <c r="B11" s="77"/>
      <c r="C11" s="78"/>
      <c r="D11" s="68"/>
      <c r="E11" s="1"/>
      <c r="F11" s="66"/>
      <c r="G11" s="1"/>
      <c r="H11" s="94"/>
      <c r="I11" s="6"/>
      <c r="J11" s="1"/>
      <c r="K11" s="6"/>
      <c r="L11" s="68"/>
      <c r="M11" s="68"/>
      <c r="N11" s="68"/>
      <c r="O11" s="68"/>
      <c r="P11" s="68"/>
      <c r="Q11" s="68"/>
      <c r="R11" s="95"/>
      <c r="S11" s="21"/>
      <c r="T11" s="68"/>
    </row>
    <row r="12" spans="1:20" ht="15" customHeight="1" x14ac:dyDescent="0.25">
      <c r="A12" s="68"/>
      <c r="B12" s="77"/>
      <c r="D12" s="68"/>
      <c r="E12" s="1"/>
      <c r="F12" s="66"/>
      <c r="G12" s="1"/>
      <c r="H12" s="94"/>
      <c r="I12" s="6"/>
      <c r="J12" s="1"/>
      <c r="K12" s="6"/>
      <c r="L12" s="68"/>
      <c r="M12" s="68"/>
      <c r="N12" s="68"/>
      <c r="O12" s="68"/>
      <c r="P12" s="68"/>
      <c r="Q12" s="68"/>
      <c r="R12" s="95"/>
      <c r="S12" s="21"/>
      <c r="T12" s="68"/>
    </row>
    <row r="13" spans="1:20" ht="15" customHeight="1" x14ac:dyDescent="0.25">
      <c r="A13" s="68"/>
      <c r="B13" s="77"/>
      <c r="C13" s="78"/>
      <c r="D13" s="68"/>
      <c r="E13" s="1"/>
      <c r="F13" s="66"/>
      <c r="G13" s="1"/>
      <c r="H13" s="94"/>
      <c r="I13" s="6"/>
      <c r="J13" s="1"/>
      <c r="K13" s="6"/>
      <c r="L13" s="68"/>
      <c r="M13" s="68"/>
      <c r="N13" s="68"/>
      <c r="O13" s="68"/>
      <c r="P13" s="68"/>
      <c r="Q13" s="68"/>
      <c r="R13" s="95"/>
      <c r="S13" s="21"/>
      <c r="T13" s="68"/>
    </row>
    <row r="14" spans="1:20" ht="15" customHeight="1" x14ac:dyDescent="0.25">
      <c r="A14" s="68"/>
      <c r="B14" s="77"/>
      <c r="C14" s="78"/>
      <c r="D14" s="68"/>
      <c r="E14" s="1"/>
      <c r="F14" s="66"/>
      <c r="G14" s="1"/>
      <c r="H14" s="94"/>
      <c r="I14" s="6"/>
      <c r="J14" s="1"/>
      <c r="K14" s="71"/>
      <c r="L14" s="68"/>
      <c r="M14" s="68"/>
      <c r="N14" s="68"/>
      <c r="O14" s="68"/>
      <c r="P14" s="68"/>
      <c r="Q14" s="68"/>
      <c r="R14" s="95"/>
      <c r="S14" s="21"/>
      <c r="T14" s="68"/>
    </row>
    <row r="15" spans="1:20" ht="15" customHeight="1" x14ac:dyDescent="0.25">
      <c r="A15" s="68"/>
      <c r="B15" s="77"/>
      <c r="C15" s="78"/>
      <c r="D15" s="68"/>
      <c r="E15" s="1"/>
      <c r="F15" s="66"/>
      <c r="G15" s="1"/>
      <c r="H15" s="94"/>
      <c r="I15" s="6"/>
      <c r="J15" s="1"/>
      <c r="K15" s="6"/>
      <c r="L15" s="68"/>
      <c r="M15" s="68"/>
      <c r="N15" s="68"/>
      <c r="O15" s="68"/>
      <c r="P15" s="68"/>
      <c r="Q15" s="68"/>
      <c r="R15" s="95"/>
      <c r="S15" s="21"/>
      <c r="T15" s="68"/>
    </row>
    <row r="16" spans="1:20" ht="15" customHeight="1" x14ac:dyDescent="0.25">
      <c r="A16" s="68"/>
      <c r="B16" s="77"/>
      <c r="C16" s="78"/>
      <c r="D16" s="68"/>
      <c r="E16" s="1"/>
      <c r="F16" s="67"/>
      <c r="G16" s="1"/>
      <c r="H16" s="94"/>
      <c r="I16" s="6"/>
      <c r="J16" s="1"/>
      <c r="K16" s="6"/>
      <c r="L16" s="68"/>
      <c r="M16" s="68"/>
      <c r="N16" s="68"/>
      <c r="O16" s="68"/>
      <c r="P16" s="68"/>
      <c r="Q16" s="68"/>
      <c r="R16" s="95"/>
      <c r="S16" s="21"/>
      <c r="T16" s="68"/>
    </row>
    <row r="17" spans="1:20" ht="15" customHeight="1" x14ac:dyDescent="0.25">
      <c r="A17" s="68"/>
      <c r="B17" s="77"/>
      <c r="C17" s="78"/>
      <c r="D17" s="68"/>
      <c r="E17" s="1"/>
      <c r="F17" s="66"/>
      <c r="G17" s="1"/>
      <c r="H17" s="94"/>
      <c r="I17" s="6"/>
      <c r="J17" s="1"/>
      <c r="K17" s="6"/>
      <c r="L17" s="68"/>
      <c r="M17" s="68"/>
      <c r="N17" s="68"/>
      <c r="O17" s="68"/>
      <c r="P17" s="68"/>
      <c r="Q17" s="68"/>
      <c r="R17" s="95"/>
      <c r="S17" s="21"/>
      <c r="T17" s="68"/>
    </row>
    <row r="18" spans="1:20" ht="15" customHeight="1" x14ac:dyDescent="0.25">
      <c r="A18" s="68"/>
      <c r="B18" s="77"/>
      <c r="C18" s="78"/>
      <c r="D18" s="68"/>
      <c r="E18" s="1"/>
      <c r="F18" s="66"/>
      <c r="G18" s="1"/>
      <c r="H18" s="94"/>
      <c r="I18" s="6"/>
      <c r="J18" s="6"/>
      <c r="K18" s="71"/>
      <c r="L18" s="68"/>
      <c r="M18" s="68"/>
      <c r="N18" s="68"/>
      <c r="O18" s="68"/>
      <c r="P18" s="68"/>
      <c r="Q18" s="68"/>
      <c r="R18" s="95"/>
      <c r="S18" s="21"/>
      <c r="T18" s="68"/>
    </row>
    <row r="19" spans="1:20" ht="15" customHeight="1" x14ac:dyDescent="0.25">
      <c r="A19" s="68"/>
      <c r="B19" s="77"/>
      <c r="C19" s="78"/>
      <c r="D19" s="68"/>
      <c r="E19" s="1"/>
      <c r="F19" s="66"/>
      <c r="G19" s="1"/>
      <c r="H19" s="94"/>
      <c r="I19" s="6"/>
      <c r="J19" s="1"/>
      <c r="K19" s="6"/>
      <c r="L19" s="68"/>
      <c r="M19" s="68"/>
      <c r="N19" s="68"/>
      <c r="O19" s="68"/>
      <c r="P19" s="68"/>
      <c r="Q19" s="68"/>
      <c r="R19" s="95"/>
      <c r="S19" s="21"/>
      <c r="T19" s="68"/>
    </row>
    <row r="20" spans="1:20" ht="15" customHeight="1" x14ac:dyDescent="0.25">
      <c r="A20" s="68"/>
      <c r="B20" s="77"/>
      <c r="C20" s="78"/>
      <c r="D20" s="68"/>
      <c r="E20" s="1"/>
      <c r="F20" s="66"/>
      <c r="G20" s="1"/>
      <c r="H20" s="94"/>
      <c r="I20" s="6"/>
      <c r="J20" s="1"/>
      <c r="K20" s="6"/>
      <c r="L20" s="68"/>
      <c r="M20" s="68"/>
      <c r="N20" s="68"/>
      <c r="O20" s="68"/>
      <c r="P20" s="68"/>
      <c r="Q20" s="68"/>
      <c r="R20" s="95"/>
      <c r="S20" s="21"/>
      <c r="T20" s="68"/>
    </row>
    <row r="21" spans="1:20" ht="15" customHeight="1" x14ac:dyDescent="0.25">
      <c r="A21" s="68"/>
      <c r="B21" s="77"/>
      <c r="C21" s="78"/>
      <c r="D21" s="68"/>
      <c r="E21" s="1"/>
      <c r="F21" s="66"/>
      <c r="G21" s="1"/>
      <c r="H21" s="94"/>
      <c r="I21" s="6"/>
      <c r="J21" s="1"/>
      <c r="K21" s="6"/>
      <c r="L21" s="68"/>
      <c r="M21" s="68"/>
      <c r="N21" s="68"/>
      <c r="O21" s="68"/>
      <c r="P21" s="68"/>
      <c r="Q21" s="68"/>
      <c r="R21" s="95"/>
      <c r="S21" s="21"/>
      <c r="T21" s="68"/>
    </row>
    <row r="22" spans="1:20" ht="15" customHeight="1" x14ac:dyDescent="0.25">
      <c r="A22" s="68"/>
      <c r="B22" s="77"/>
      <c r="C22" s="78"/>
      <c r="D22" s="68"/>
      <c r="E22" s="1"/>
      <c r="F22" s="66"/>
      <c r="G22" s="1"/>
      <c r="H22" s="94"/>
      <c r="I22" s="6"/>
      <c r="J22" s="6"/>
      <c r="K22" s="71"/>
      <c r="L22" s="68"/>
      <c r="M22" s="68"/>
      <c r="N22" s="68"/>
      <c r="O22" s="68"/>
      <c r="P22" s="68"/>
      <c r="Q22" s="68"/>
      <c r="R22" s="95"/>
      <c r="S22" s="21"/>
      <c r="T22" s="68"/>
    </row>
    <row r="23" spans="1:20" ht="15" customHeight="1" x14ac:dyDescent="0.25">
      <c r="A23" s="68"/>
      <c r="B23" s="77"/>
      <c r="C23" s="78"/>
      <c r="D23" s="68"/>
      <c r="E23" s="1"/>
      <c r="F23" s="66"/>
      <c r="G23" s="1"/>
      <c r="H23" s="94"/>
      <c r="I23" s="6"/>
      <c r="J23" s="1"/>
      <c r="K23" s="6"/>
      <c r="L23" s="68"/>
      <c r="M23" s="68"/>
      <c r="N23" s="68"/>
      <c r="O23" s="68"/>
      <c r="P23" s="68"/>
      <c r="Q23" s="68"/>
      <c r="R23" s="95"/>
      <c r="S23" s="21"/>
      <c r="T23" s="68"/>
    </row>
    <row r="24" spans="1:20" ht="15" customHeight="1" x14ac:dyDescent="0.25">
      <c r="A24" s="68"/>
      <c r="B24" s="77"/>
      <c r="C24" s="78"/>
      <c r="D24" s="68"/>
      <c r="E24" s="1"/>
      <c r="F24" s="66"/>
      <c r="G24" s="1"/>
      <c r="H24" s="94"/>
      <c r="I24" s="6"/>
      <c r="J24" s="1"/>
      <c r="K24" s="6"/>
      <c r="L24" s="68"/>
      <c r="M24" s="68"/>
      <c r="N24" s="68"/>
      <c r="O24" s="68"/>
      <c r="P24" s="68"/>
      <c r="Q24" s="68"/>
      <c r="R24" s="95"/>
      <c r="S24" s="21"/>
      <c r="T24" s="68"/>
    </row>
    <row r="25" spans="1:20" ht="15" customHeight="1" x14ac:dyDescent="0.25">
      <c r="A25" s="68"/>
      <c r="B25" s="77"/>
      <c r="C25" s="78"/>
      <c r="D25" s="68"/>
      <c r="E25" s="1"/>
      <c r="F25" s="66"/>
      <c r="G25" s="1"/>
      <c r="H25" s="94"/>
      <c r="I25" s="6"/>
      <c r="J25" s="1"/>
      <c r="K25" s="6"/>
      <c r="L25" s="68"/>
      <c r="M25" s="68"/>
      <c r="N25" s="68"/>
      <c r="O25" s="68"/>
      <c r="P25" s="68"/>
      <c r="Q25" s="68"/>
      <c r="R25" s="95"/>
      <c r="S25" s="21"/>
      <c r="T25" s="68"/>
    </row>
    <row r="26" spans="1:20" ht="15" customHeight="1" x14ac:dyDescent="0.25">
      <c r="A26" s="68"/>
      <c r="B26" s="77"/>
      <c r="C26" s="78"/>
      <c r="D26" s="68"/>
      <c r="E26" s="1"/>
      <c r="F26" s="66"/>
      <c r="G26" s="1"/>
      <c r="H26" s="94"/>
      <c r="I26" s="6"/>
      <c r="J26" s="1"/>
      <c r="K26" s="71"/>
      <c r="L26" s="68"/>
      <c r="M26" s="68"/>
      <c r="N26" s="68"/>
      <c r="O26" s="68"/>
      <c r="P26" s="68"/>
      <c r="Q26" s="68"/>
      <c r="R26" s="95"/>
      <c r="S26" s="21"/>
      <c r="T26" s="68"/>
    </row>
    <row r="27" spans="1:20" ht="15" customHeight="1" x14ac:dyDescent="0.25">
      <c r="A27" s="68"/>
      <c r="B27" s="77"/>
      <c r="C27" s="78"/>
      <c r="D27" s="68"/>
      <c r="E27" s="6"/>
      <c r="F27" s="66"/>
      <c r="G27" s="1"/>
      <c r="H27" s="94"/>
      <c r="I27" s="6"/>
      <c r="J27" s="1"/>
      <c r="K27" s="6"/>
      <c r="L27" s="68"/>
      <c r="M27" s="68"/>
      <c r="N27" s="68"/>
      <c r="O27" s="68"/>
      <c r="P27" s="68"/>
      <c r="Q27" s="68"/>
      <c r="R27" s="95"/>
      <c r="S27" s="21"/>
      <c r="T27" s="68"/>
    </row>
    <row r="28" spans="1:20" ht="15" customHeight="1" x14ac:dyDescent="0.25">
      <c r="A28" s="68"/>
      <c r="B28" s="77"/>
      <c r="C28" s="78"/>
      <c r="D28" s="68"/>
      <c r="E28" s="1"/>
      <c r="F28" s="66"/>
      <c r="G28" s="1"/>
      <c r="H28" s="94"/>
      <c r="I28" s="6"/>
      <c r="J28" s="1"/>
      <c r="K28" s="6"/>
      <c r="L28" s="68"/>
      <c r="M28" s="68"/>
      <c r="N28" s="68"/>
      <c r="O28" s="68"/>
      <c r="P28" s="68"/>
      <c r="Q28" s="68"/>
      <c r="R28" s="95"/>
      <c r="S28" s="21"/>
      <c r="T28" s="68"/>
    </row>
    <row r="29" spans="1:20" ht="15" customHeight="1" x14ac:dyDescent="0.25">
      <c r="A29" s="68"/>
      <c r="B29" s="77"/>
      <c r="C29" s="78"/>
      <c r="D29" s="68"/>
      <c r="E29" s="1"/>
      <c r="F29" s="66"/>
      <c r="G29" s="1"/>
      <c r="H29" s="94"/>
      <c r="I29" s="6"/>
      <c r="J29" s="1"/>
      <c r="K29" s="6"/>
      <c r="L29" s="68"/>
      <c r="M29" s="68"/>
      <c r="N29" s="68"/>
      <c r="O29" s="68"/>
      <c r="P29" s="68"/>
      <c r="Q29" s="68"/>
      <c r="R29" s="95"/>
      <c r="S29" s="21"/>
      <c r="T29" s="68"/>
    </row>
    <row r="30" spans="1:20" ht="15" customHeight="1" x14ac:dyDescent="0.25">
      <c r="A30" s="68"/>
      <c r="B30" s="77"/>
      <c r="C30" s="79"/>
      <c r="D30" s="68"/>
      <c r="E30" s="1"/>
      <c r="F30" s="66"/>
      <c r="G30" s="1"/>
      <c r="H30" s="94"/>
      <c r="I30" s="6"/>
      <c r="J30" s="1"/>
      <c r="K30" s="71"/>
      <c r="L30" s="68"/>
      <c r="M30" s="68"/>
      <c r="N30" s="68"/>
      <c r="O30" s="68"/>
      <c r="P30" s="68"/>
      <c r="Q30" s="68"/>
      <c r="R30" s="95"/>
      <c r="S30" s="21"/>
      <c r="T30" s="68"/>
    </row>
    <row r="31" spans="1:20" ht="15" customHeight="1" x14ac:dyDescent="0.25">
      <c r="A31" s="68"/>
      <c r="B31" s="77"/>
      <c r="C31" s="79"/>
      <c r="D31" s="68"/>
      <c r="E31" s="1"/>
      <c r="F31" s="66"/>
      <c r="G31" s="1"/>
      <c r="H31" s="94"/>
      <c r="I31" s="6"/>
      <c r="J31" s="1"/>
      <c r="K31" s="6"/>
      <c r="L31" s="68"/>
      <c r="M31" s="68"/>
      <c r="N31" s="68"/>
      <c r="O31" s="68"/>
      <c r="P31" s="68"/>
      <c r="Q31" s="68"/>
      <c r="R31" s="95"/>
      <c r="S31" s="21"/>
      <c r="T31" s="68"/>
    </row>
    <row r="32" spans="1:20" ht="15" customHeight="1" x14ac:dyDescent="0.25">
      <c r="A32" s="68"/>
      <c r="B32" s="77"/>
      <c r="C32" s="79"/>
      <c r="D32" s="68"/>
      <c r="E32" s="6"/>
      <c r="F32" s="66"/>
      <c r="G32" s="1"/>
      <c r="H32" s="94"/>
      <c r="I32" s="6"/>
      <c r="J32" s="6"/>
      <c r="K32" s="6"/>
      <c r="L32" s="68"/>
      <c r="M32" s="68"/>
      <c r="N32" s="68"/>
      <c r="O32" s="68"/>
      <c r="P32" s="68"/>
      <c r="Q32" s="68"/>
      <c r="R32" s="95"/>
      <c r="S32" s="21"/>
      <c r="T32" s="68"/>
    </row>
    <row r="33" spans="1:20" ht="15" customHeight="1" x14ac:dyDescent="0.25">
      <c r="A33" s="68"/>
      <c r="B33" s="77"/>
      <c r="C33" s="78"/>
      <c r="D33" s="68"/>
      <c r="E33" s="1"/>
      <c r="F33" s="66"/>
      <c r="G33" s="1"/>
      <c r="H33" s="94"/>
      <c r="I33" s="6"/>
      <c r="J33" s="1"/>
      <c r="K33" s="6"/>
      <c r="L33" s="68"/>
      <c r="M33" s="68"/>
      <c r="N33" s="68"/>
      <c r="O33" s="68"/>
      <c r="P33" s="68"/>
      <c r="Q33" s="68"/>
      <c r="R33" s="95"/>
      <c r="S33" s="21"/>
      <c r="T33" s="68"/>
    </row>
    <row r="34" spans="1:20" ht="15" customHeight="1" x14ac:dyDescent="0.25">
      <c r="A34" s="68"/>
      <c r="B34" s="77"/>
      <c r="C34" s="78"/>
      <c r="D34" s="68"/>
      <c r="E34" s="1"/>
      <c r="F34" s="67"/>
      <c r="G34" s="1"/>
      <c r="H34" s="94"/>
      <c r="I34" s="6"/>
      <c r="J34" s="1"/>
      <c r="K34" s="71"/>
      <c r="L34" s="68"/>
      <c r="M34" s="68"/>
      <c r="N34" s="68"/>
      <c r="O34" s="68"/>
      <c r="P34" s="68"/>
      <c r="Q34" s="68"/>
      <c r="R34" s="95"/>
      <c r="S34" s="21"/>
      <c r="T34" s="68"/>
    </row>
    <row r="35" spans="1:20" ht="15" customHeight="1" x14ac:dyDescent="0.25">
      <c r="A35" s="68"/>
      <c r="B35" s="77"/>
      <c r="C35" s="78"/>
      <c r="D35" s="68"/>
      <c r="E35" s="1"/>
      <c r="F35" s="66"/>
      <c r="G35" s="1"/>
      <c r="H35" s="94"/>
      <c r="I35" s="6"/>
      <c r="J35" s="1"/>
      <c r="K35" s="6"/>
      <c r="L35" s="68"/>
      <c r="M35" s="68"/>
      <c r="N35" s="68"/>
      <c r="O35" s="68"/>
      <c r="P35" s="68"/>
      <c r="Q35" s="68"/>
      <c r="R35" s="95"/>
      <c r="S35" s="21"/>
      <c r="T35" s="68"/>
    </row>
    <row r="36" spans="1:20" ht="15" customHeight="1" x14ac:dyDescent="0.25">
      <c r="A36" s="68"/>
      <c r="B36" s="77"/>
      <c r="C36" s="78"/>
      <c r="D36" s="68"/>
      <c r="E36" s="1"/>
      <c r="F36" s="68"/>
      <c r="G36" s="1"/>
      <c r="H36" s="94"/>
      <c r="I36" s="6"/>
      <c r="J36" s="6"/>
      <c r="K36" s="6"/>
      <c r="L36" s="68"/>
      <c r="M36" s="68"/>
      <c r="N36" s="68"/>
      <c r="O36" s="68"/>
      <c r="P36" s="68"/>
      <c r="Q36" s="68"/>
      <c r="R36" s="95"/>
      <c r="S36" s="21"/>
      <c r="T36" s="68"/>
    </row>
    <row r="37" spans="1:20" ht="15" customHeight="1" x14ac:dyDescent="0.25">
      <c r="A37" s="68"/>
      <c r="B37" s="68"/>
      <c r="C37" s="78"/>
      <c r="D37" s="68"/>
      <c r="E37" s="6"/>
      <c r="F37" s="68"/>
      <c r="G37" s="1"/>
      <c r="H37" s="94"/>
      <c r="I37" s="6"/>
      <c r="J37" s="68"/>
      <c r="K37" s="68"/>
      <c r="L37" s="68"/>
      <c r="M37" s="68"/>
      <c r="N37" s="68"/>
      <c r="O37" s="68"/>
      <c r="P37" s="68"/>
      <c r="Q37" s="68"/>
      <c r="R37" s="95"/>
      <c r="S37" s="21"/>
      <c r="T37" s="68"/>
    </row>
    <row r="38" spans="1:20" ht="15" customHeight="1" x14ac:dyDescent="0.25">
      <c r="A38" s="68"/>
      <c r="B38" s="68"/>
      <c r="C38" s="78"/>
      <c r="D38" s="68"/>
      <c r="E38" s="1"/>
      <c r="F38" s="66"/>
      <c r="G38" s="1"/>
      <c r="H38" s="94"/>
      <c r="I38" s="68"/>
      <c r="J38" s="68"/>
      <c r="K38" s="68"/>
      <c r="L38" s="68"/>
      <c r="M38" s="68"/>
      <c r="N38" s="68"/>
      <c r="O38" s="68"/>
      <c r="P38" s="68"/>
      <c r="Q38" s="68"/>
      <c r="R38" s="95"/>
      <c r="S38" s="21"/>
      <c r="T38" s="68"/>
    </row>
    <row r="39" spans="1:20" ht="15" customHeight="1" x14ac:dyDescent="0.25">
      <c r="A39" s="68"/>
      <c r="B39" s="77"/>
      <c r="C39" s="78"/>
      <c r="D39" s="68"/>
      <c r="E39" s="1"/>
      <c r="F39" s="66"/>
      <c r="G39" s="68"/>
      <c r="H39" s="94"/>
      <c r="I39" s="68"/>
      <c r="J39" s="68"/>
      <c r="K39" s="68"/>
      <c r="L39" s="68"/>
      <c r="M39" s="68"/>
      <c r="N39" s="68"/>
      <c r="O39" s="68"/>
      <c r="P39" s="68"/>
      <c r="Q39" s="68"/>
      <c r="R39" s="95"/>
      <c r="S39" s="21"/>
      <c r="T39" s="68"/>
    </row>
    <row r="40" spans="1:20" ht="15" customHeight="1" x14ac:dyDescent="0.25">
      <c r="A40" s="68"/>
      <c r="B40" s="68"/>
      <c r="C40" s="78"/>
      <c r="D40" s="68"/>
      <c r="E40" s="66"/>
      <c r="F40" s="66"/>
      <c r="G40" s="68"/>
      <c r="H40" s="94"/>
      <c r="I40" s="68"/>
      <c r="J40" s="68"/>
      <c r="K40" s="68"/>
      <c r="L40" s="68"/>
      <c r="M40" s="68"/>
      <c r="N40" s="68"/>
      <c r="O40" s="68"/>
      <c r="P40" s="68"/>
      <c r="Q40" s="68"/>
      <c r="R40" s="95"/>
      <c r="S40" s="21"/>
      <c r="T40" s="68"/>
    </row>
    <row r="41" spans="1:20" ht="15" customHeight="1" x14ac:dyDescent="0.25">
      <c r="A41" s="68"/>
      <c r="B41" s="68"/>
      <c r="C41" s="78"/>
      <c r="D41" s="68"/>
      <c r="E41" s="66"/>
      <c r="F41" s="66"/>
      <c r="G41" s="68"/>
      <c r="H41" s="94"/>
      <c r="I41" s="68"/>
      <c r="J41" s="68"/>
      <c r="K41" s="68"/>
      <c r="L41" s="68"/>
      <c r="M41" s="68"/>
      <c r="N41" s="68"/>
      <c r="O41" s="68"/>
      <c r="P41" s="68"/>
      <c r="Q41" s="68"/>
      <c r="R41" s="95"/>
      <c r="S41" s="68"/>
      <c r="T41" s="68"/>
    </row>
    <row r="42" spans="1:20" ht="15" customHeight="1" x14ac:dyDescent="0.25">
      <c r="A42" s="68"/>
      <c r="B42" s="68"/>
      <c r="C42" s="78"/>
      <c r="D42" s="68"/>
      <c r="E42" s="66"/>
      <c r="F42" s="66"/>
      <c r="G42" s="68"/>
      <c r="H42" s="94"/>
      <c r="I42" s="68"/>
      <c r="J42" s="68"/>
      <c r="K42" s="68"/>
      <c r="L42" s="68"/>
      <c r="M42" s="68"/>
      <c r="N42" s="68"/>
      <c r="O42" s="68"/>
      <c r="P42" s="68"/>
      <c r="Q42" s="68"/>
      <c r="R42" s="95"/>
      <c r="S42" s="68"/>
      <c r="T42" s="68"/>
    </row>
    <row r="43" spans="1:20" ht="15" customHeight="1" x14ac:dyDescent="0.25">
      <c r="A43" s="68"/>
      <c r="B43" s="68"/>
      <c r="C43" s="78"/>
      <c r="D43" s="68"/>
      <c r="E43" s="66"/>
      <c r="F43" s="66"/>
      <c r="G43" s="68"/>
      <c r="H43" s="94"/>
      <c r="I43" s="68"/>
      <c r="J43" s="68"/>
      <c r="K43" s="68"/>
      <c r="L43" s="68"/>
      <c r="M43" s="68"/>
      <c r="N43" s="68"/>
      <c r="O43" s="68"/>
      <c r="P43" s="68"/>
      <c r="Q43" s="68"/>
      <c r="R43" s="95"/>
      <c r="S43" s="68"/>
      <c r="T43" s="68"/>
    </row>
    <row r="44" spans="1:20" ht="15" customHeight="1" x14ac:dyDescent="0.25">
      <c r="A44" s="68"/>
      <c r="B44" s="68"/>
      <c r="C44" s="78"/>
      <c r="D44" s="68"/>
      <c r="E44" s="66"/>
      <c r="F44" s="66"/>
      <c r="G44" s="68"/>
      <c r="H44" s="94"/>
      <c r="I44" s="68"/>
      <c r="J44" s="68"/>
      <c r="K44" s="68"/>
      <c r="L44" s="68"/>
      <c r="M44" s="68"/>
      <c r="N44" s="68"/>
      <c r="O44" s="68"/>
      <c r="P44" s="68"/>
      <c r="Q44" s="68"/>
      <c r="R44" s="95"/>
      <c r="S44" s="68"/>
      <c r="T44" s="68"/>
    </row>
    <row r="45" spans="1:20" ht="15" customHeight="1" x14ac:dyDescent="0.25">
      <c r="A45" s="68"/>
      <c r="B45" s="68"/>
      <c r="C45" s="78"/>
      <c r="D45" s="68"/>
      <c r="E45" s="66"/>
      <c r="F45" s="66"/>
      <c r="G45" s="68"/>
      <c r="H45" s="94"/>
      <c r="I45" s="68"/>
      <c r="J45" s="68"/>
      <c r="K45" s="68"/>
      <c r="L45" s="68"/>
      <c r="M45" s="68"/>
      <c r="N45" s="68"/>
      <c r="O45" s="68"/>
      <c r="P45" s="68"/>
      <c r="Q45" s="68"/>
      <c r="R45" s="95"/>
      <c r="S45" s="68"/>
      <c r="T45" s="68"/>
    </row>
    <row r="46" spans="1:20" ht="15" customHeight="1" x14ac:dyDescent="0.25">
      <c r="A46" s="68"/>
      <c r="B46" s="68"/>
      <c r="C46" s="78"/>
      <c r="D46" s="68"/>
      <c r="E46" s="66"/>
      <c r="F46" s="66"/>
      <c r="G46" s="68"/>
      <c r="H46" s="94"/>
      <c r="I46" s="68"/>
      <c r="J46" s="68"/>
      <c r="K46" s="68"/>
      <c r="L46" s="68"/>
      <c r="M46" s="68"/>
      <c r="N46" s="68"/>
      <c r="O46" s="68"/>
      <c r="P46" s="68"/>
      <c r="Q46" s="68"/>
      <c r="R46" s="95"/>
      <c r="S46" s="68"/>
      <c r="T46" s="68"/>
    </row>
    <row r="47" spans="1:20" ht="15" customHeight="1" x14ac:dyDescent="0.25">
      <c r="A47" s="68"/>
      <c r="B47" s="68"/>
      <c r="C47" s="78"/>
      <c r="D47" s="68"/>
      <c r="E47" s="66"/>
      <c r="F47" s="66"/>
      <c r="G47" s="68"/>
      <c r="H47" s="94"/>
      <c r="I47" s="68"/>
      <c r="J47" s="68"/>
      <c r="K47" s="68"/>
      <c r="L47" s="68"/>
      <c r="M47" s="68"/>
      <c r="N47" s="68"/>
      <c r="O47" s="68"/>
      <c r="P47" s="68"/>
      <c r="Q47" s="68"/>
      <c r="R47" s="95"/>
      <c r="S47" s="68"/>
      <c r="T47" s="68"/>
    </row>
    <row r="48" spans="1:20" ht="15" customHeight="1" x14ac:dyDescent="0.25">
      <c r="A48" s="68"/>
      <c r="B48" s="68"/>
      <c r="C48" s="78"/>
      <c r="D48" s="68"/>
      <c r="E48" s="66"/>
      <c r="F48" s="66"/>
      <c r="G48" s="68"/>
      <c r="H48" s="94"/>
      <c r="I48" s="68"/>
      <c r="J48" s="68"/>
      <c r="K48" s="68"/>
      <c r="L48" s="68"/>
      <c r="M48" s="68"/>
      <c r="N48" s="68"/>
      <c r="O48" s="68"/>
      <c r="P48" s="68"/>
      <c r="Q48" s="68"/>
      <c r="R48" s="95"/>
      <c r="S48" s="68"/>
      <c r="T48" s="68"/>
    </row>
    <row r="49" spans="1:20" ht="15" customHeight="1" x14ac:dyDescent="0.25">
      <c r="A49" s="68"/>
      <c r="B49" s="68"/>
      <c r="C49" s="78"/>
      <c r="D49" s="68"/>
      <c r="E49" s="66"/>
      <c r="F49" s="66"/>
      <c r="G49" s="68"/>
      <c r="H49" s="94"/>
      <c r="I49" s="68"/>
      <c r="J49" s="68"/>
      <c r="K49" s="68"/>
      <c r="L49" s="68"/>
      <c r="M49" s="68"/>
      <c r="N49" s="68"/>
      <c r="O49" s="68"/>
      <c r="P49" s="68"/>
      <c r="Q49" s="68"/>
      <c r="R49" s="95"/>
      <c r="S49" s="68"/>
      <c r="T49" s="68"/>
    </row>
    <row r="50" spans="1:20" ht="15" customHeight="1" x14ac:dyDescent="0.25">
      <c r="A50" s="68"/>
      <c r="B50" s="68"/>
      <c r="C50" s="78"/>
      <c r="D50" s="68"/>
      <c r="E50" s="66"/>
      <c r="F50" s="66"/>
      <c r="G50" s="68"/>
      <c r="H50" s="94"/>
      <c r="I50" s="68"/>
      <c r="J50" s="68"/>
      <c r="K50" s="68"/>
      <c r="L50" s="68"/>
      <c r="M50" s="68"/>
      <c r="N50" s="68"/>
      <c r="O50" s="68"/>
      <c r="P50" s="68"/>
      <c r="Q50" s="68"/>
      <c r="R50" s="95"/>
      <c r="S50" s="68"/>
      <c r="T50" s="68"/>
    </row>
    <row r="51" spans="1:20" ht="15" customHeight="1" x14ac:dyDescent="0.25">
      <c r="A51" s="68"/>
      <c r="B51" s="68"/>
      <c r="C51" s="78"/>
      <c r="D51" s="68"/>
      <c r="E51" s="66"/>
      <c r="F51" s="66"/>
      <c r="G51" s="68"/>
      <c r="H51" s="94"/>
      <c r="I51" s="68"/>
      <c r="J51" s="68"/>
      <c r="K51" s="68"/>
      <c r="L51" s="68"/>
      <c r="M51" s="68"/>
      <c r="N51" s="68"/>
      <c r="O51" s="68"/>
      <c r="P51" s="68"/>
      <c r="Q51" s="68"/>
      <c r="R51" s="95"/>
      <c r="S51" s="68"/>
      <c r="T51" s="68"/>
    </row>
    <row r="52" spans="1:20" ht="15" customHeight="1" x14ac:dyDescent="0.25">
      <c r="A52" s="68"/>
      <c r="B52" s="68"/>
      <c r="C52" s="78"/>
      <c r="D52" s="68"/>
      <c r="E52" s="66"/>
      <c r="F52" s="66"/>
      <c r="G52" s="68"/>
      <c r="H52" s="94"/>
      <c r="I52" s="68"/>
      <c r="J52" s="68"/>
      <c r="K52" s="68"/>
      <c r="L52" s="68"/>
      <c r="M52" s="68"/>
      <c r="N52" s="68"/>
      <c r="O52" s="68"/>
      <c r="P52" s="68"/>
      <c r="Q52" s="68"/>
      <c r="R52" s="95"/>
      <c r="S52" s="68"/>
      <c r="T52" s="68"/>
    </row>
    <row r="53" spans="1:20" ht="15" customHeight="1" x14ac:dyDescent="0.25">
      <c r="A53" s="68"/>
      <c r="B53" s="68"/>
      <c r="C53" s="78"/>
      <c r="D53" s="68"/>
      <c r="E53" s="66"/>
      <c r="F53" s="66"/>
      <c r="G53" s="68"/>
      <c r="H53" s="94"/>
      <c r="I53" s="68"/>
      <c r="J53" s="68"/>
      <c r="K53" s="68"/>
      <c r="L53" s="68"/>
      <c r="M53" s="68"/>
      <c r="N53" s="68"/>
      <c r="O53" s="68"/>
      <c r="P53" s="68"/>
      <c r="Q53" s="68"/>
      <c r="R53" s="95"/>
      <c r="S53" s="68"/>
      <c r="T53" s="68"/>
    </row>
    <row r="54" spans="1:20" ht="15" customHeight="1" x14ac:dyDescent="0.25">
      <c r="A54" s="68"/>
      <c r="B54" s="68"/>
      <c r="C54" s="78"/>
      <c r="D54" s="68"/>
      <c r="E54" s="66"/>
      <c r="F54" s="66"/>
      <c r="G54" s="68"/>
      <c r="H54" s="94"/>
      <c r="I54" s="68"/>
      <c r="J54" s="68"/>
      <c r="K54" s="68"/>
      <c r="L54" s="68"/>
      <c r="M54" s="68"/>
      <c r="N54" s="68"/>
      <c r="O54" s="68"/>
      <c r="P54" s="68"/>
      <c r="Q54" s="68"/>
      <c r="R54" s="95"/>
      <c r="S54" s="68"/>
      <c r="T54" s="68"/>
    </row>
    <row r="55" spans="1:20" ht="15" customHeight="1" x14ac:dyDescent="0.25">
      <c r="A55" s="68"/>
      <c r="B55" s="68"/>
      <c r="C55" s="78"/>
      <c r="D55" s="68"/>
      <c r="E55" s="66"/>
      <c r="F55" s="66"/>
      <c r="G55" s="68"/>
      <c r="H55" s="94"/>
      <c r="I55" s="68"/>
      <c r="J55" s="68"/>
      <c r="K55" s="68"/>
      <c r="L55" s="68"/>
      <c r="M55" s="68"/>
      <c r="N55" s="68"/>
      <c r="O55" s="68"/>
      <c r="P55" s="68"/>
      <c r="Q55" s="68"/>
      <c r="R55" s="95"/>
      <c r="S55" s="68"/>
      <c r="T55" s="68"/>
    </row>
    <row r="56" spans="1:20" ht="15" customHeight="1" x14ac:dyDescent="0.25">
      <c r="A56" s="68"/>
      <c r="B56" s="68"/>
      <c r="C56" s="78"/>
      <c r="D56" s="68"/>
      <c r="E56" s="66"/>
      <c r="F56" s="66"/>
      <c r="G56" s="68"/>
      <c r="H56" s="94"/>
      <c r="I56" s="68"/>
      <c r="J56" s="68"/>
      <c r="K56" s="68"/>
      <c r="L56" s="68"/>
      <c r="M56" s="68"/>
      <c r="N56" s="68"/>
      <c r="O56" s="68"/>
      <c r="P56" s="68"/>
      <c r="Q56" s="68"/>
      <c r="R56" s="95"/>
      <c r="S56" s="68"/>
      <c r="T56" s="68"/>
    </row>
    <row r="57" spans="1:20" ht="15" customHeight="1" x14ac:dyDescent="0.25">
      <c r="A57" s="68"/>
      <c r="B57" s="68"/>
      <c r="C57" s="78"/>
      <c r="D57" s="68"/>
      <c r="E57" s="66"/>
      <c r="F57" s="66"/>
      <c r="G57" s="68"/>
      <c r="H57" s="94"/>
      <c r="I57" s="68"/>
      <c r="J57" s="68"/>
      <c r="K57" s="68"/>
      <c r="L57" s="68"/>
      <c r="M57" s="68"/>
      <c r="N57" s="68"/>
      <c r="O57" s="68"/>
      <c r="P57" s="68"/>
      <c r="Q57" s="68"/>
      <c r="R57" s="95"/>
      <c r="S57" s="68"/>
      <c r="T57" s="68"/>
    </row>
    <row r="58" spans="1:20" ht="15" customHeight="1" x14ac:dyDescent="0.25">
      <c r="A58" s="68"/>
      <c r="B58" s="77"/>
      <c r="C58" s="78"/>
      <c r="D58" s="68"/>
      <c r="E58" s="66"/>
      <c r="F58" s="66"/>
      <c r="G58" s="68"/>
      <c r="H58" s="94"/>
      <c r="I58" s="68"/>
      <c r="J58" s="68"/>
      <c r="K58" s="68"/>
      <c r="L58" s="68"/>
      <c r="M58" s="68"/>
      <c r="N58" s="68"/>
      <c r="O58" s="68"/>
      <c r="P58" s="68"/>
      <c r="Q58" s="68"/>
      <c r="R58" s="95"/>
      <c r="S58" s="68"/>
      <c r="T58" s="68"/>
    </row>
    <row r="59" spans="1:20" ht="15" customHeight="1" x14ac:dyDescent="0.25">
      <c r="A59" s="68"/>
      <c r="B59" s="68"/>
      <c r="C59" s="78"/>
      <c r="D59" s="68"/>
      <c r="E59" s="66"/>
      <c r="F59" s="66"/>
      <c r="G59" s="68"/>
      <c r="H59" s="94"/>
      <c r="I59" s="68"/>
      <c r="J59" s="68"/>
      <c r="K59" s="68"/>
      <c r="L59" s="68"/>
      <c r="M59" s="68"/>
      <c r="N59" s="68"/>
      <c r="O59" s="68"/>
      <c r="P59" s="68"/>
      <c r="Q59" s="68"/>
      <c r="R59" s="95"/>
      <c r="S59" s="68"/>
      <c r="T59" s="68"/>
    </row>
    <row r="60" spans="1:20" ht="15" customHeight="1" x14ac:dyDescent="0.25">
      <c r="A60" s="68"/>
      <c r="B60" s="68"/>
      <c r="C60" s="78"/>
      <c r="D60" s="68"/>
      <c r="E60" s="66"/>
      <c r="F60" s="66"/>
      <c r="G60" s="68"/>
      <c r="H60" s="94"/>
      <c r="I60" s="68"/>
      <c r="J60" s="68"/>
      <c r="K60" s="68"/>
      <c r="L60" s="68"/>
      <c r="M60" s="68"/>
      <c r="N60" s="68"/>
      <c r="O60" s="68"/>
      <c r="P60" s="68"/>
      <c r="Q60" s="68"/>
      <c r="R60" s="95"/>
      <c r="S60" s="68"/>
      <c r="T60" s="68"/>
    </row>
    <row r="61" spans="1:20" ht="15" customHeight="1" x14ac:dyDescent="0.25">
      <c r="A61" s="68"/>
      <c r="B61" s="77"/>
      <c r="C61" s="78"/>
      <c r="D61" s="68"/>
      <c r="E61" s="66"/>
      <c r="F61" s="66"/>
      <c r="G61" s="68"/>
      <c r="H61" s="94"/>
      <c r="I61" s="68"/>
      <c r="J61" s="68"/>
      <c r="K61" s="68"/>
      <c r="L61" s="68"/>
      <c r="M61" s="68"/>
      <c r="N61" s="68"/>
      <c r="O61" s="68"/>
      <c r="P61" s="68"/>
      <c r="Q61" s="68"/>
      <c r="R61" s="95"/>
      <c r="S61" s="68"/>
      <c r="T61" s="68"/>
    </row>
    <row r="62" spans="1:20" ht="15" customHeight="1" x14ac:dyDescent="0.25">
      <c r="A62" s="68"/>
      <c r="B62" s="68"/>
      <c r="C62" s="78"/>
      <c r="D62" s="68"/>
      <c r="E62" s="66"/>
      <c r="F62" s="66"/>
      <c r="G62" s="68"/>
      <c r="H62" s="94"/>
      <c r="I62" s="68"/>
      <c r="J62" s="68"/>
      <c r="K62" s="68"/>
      <c r="L62" s="68"/>
      <c r="M62" s="68"/>
      <c r="N62" s="68"/>
      <c r="O62" s="68"/>
      <c r="P62" s="68"/>
      <c r="Q62" s="68"/>
      <c r="R62" s="95"/>
      <c r="S62" s="68"/>
      <c r="T62" s="68"/>
    </row>
    <row r="63" spans="1:20" ht="15" customHeight="1" x14ac:dyDescent="0.25">
      <c r="A63" s="68"/>
      <c r="B63" s="77"/>
      <c r="C63" s="78"/>
      <c r="D63" s="68"/>
      <c r="E63" s="66"/>
      <c r="F63" s="66"/>
      <c r="G63" s="68"/>
      <c r="H63" s="94"/>
      <c r="I63" s="68"/>
      <c r="J63" s="68"/>
      <c r="K63" s="68"/>
      <c r="L63" s="68"/>
      <c r="M63" s="68"/>
      <c r="N63" s="68"/>
      <c r="O63" s="68"/>
      <c r="P63" s="68"/>
      <c r="Q63" s="68"/>
      <c r="R63" s="95"/>
      <c r="S63" s="68"/>
      <c r="T63" s="68"/>
    </row>
    <row r="64" spans="1:20" ht="15" customHeight="1" x14ac:dyDescent="0.25">
      <c r="A64" s="68"/>
      <c r="B64" s="68"/>
      <c r="C64" s="78"/>
      <c r="D64" s="68"/>
      <c r="E64" s="68"/>
      <c r="F64" s="68"/>
      <c r="G64" s="68"/>
      <c r="H64" s="94"/>
      <c r="I64" s="68"/>
      <c r="J64" s="68"/>
      <c r="K64" s="68"/>
      <c r="L64" s="68"/>
      <c r="M64" s="68"/>
      <c r="N64" s="68"/>
      <c r="O64" s="68"/>
      <c r="P64" s="68"/>
      <c r="Q64" s="68"/>
      <c r="R64" s="95"/>
      <c r="S64" s="68"/>
      <c r="T64" s="68"/>
    </row>
    <row r="65" spans="1:20" ht="15" customHeight="1" x14ac:dyDescent="0.25">
      <c r="A65" s="68"/>
      <c r="B65" s="68"/>
      <c r="C65" s="78"/>
      <c r="D65" s="68"/>
      <c r="E65" s="68"/>
      <c r="F65" s="68"/>
      <c r="G65" s="68"/>
      <c r="H65" s="94"/>
      <c r="I65" s="68"/>
      <c r="J65" s="68"/>
      <c r="K65" s="68"/>
      <c r="L65" s="68"/>
      <c r="M65" s="68"/>
      <c r="N65" s="68"/>
      <c r="O65" s="68"/>
      <c r="P65" s="68"/>
      <c r="Q65" s="68"/>
      <c r="R65" s="95"/>
      <c r="S65" s="68"/>
      <c r="T65" s="68"/>
    </row>
    <row r="66" spans="1:20" ht="15" customHeight="1" x14ac:dyDescent="0.25">
      <c r="A66" s="68"/>
      <c r="B66" s="68"/>
      <c r="C66" s="78"/>
      <c r="D66" s="68"/>
      <c r="E66" s="68"/>
      <c r="F66" s="68"/>
      <c r="G66" s="68"/>
      <c r="H66" s="94"/>
      <c r="I66" s="68"/>
      <c r="J66" s="68"/>
      <c r="K66" s="68"/>
      <c r="L66" s="68"/>
      <c r="M66" s="68"/>
      <c r="N66" s="68"/>
      <c r="O66" s="68"/>
      <c r="P66" s="68"/>
      <c r="Q66" s="68"/>
      <c r="R66" s="95"/>
      <c r="S66" s="68"/>
      <c r="T66" s="68"/>
    </row>
    <row r="67" spans="1:20" ht="15" customHeight="1" x14ac:dyDescent="0.25">
      <c r="A67" s="68"/>
      <c r="B67" s="68"/>
      <c r="C67" s="78"/>
      <c r="D67" s="68"/>
      <c r="E67" s="68"/>
      <c r="F67" s="68"/>
      <c r="G67" s="68"/>
      <c r="H67" s="94"/>
      <c r="I67" s="68"/>
      <c r="J67" s="68"/>
      <c r="K67" s="68"/>
      <c r="L67" s="68"/>
      <c r="M67" s="68"/>
      <c r="N67" s="68"/>
      <c r="O67" s="68"/>
      <c r="P67" s="68"/>
      <c r="Q67" s="68"/>
      <c r="R67" s="95"/>
      <c r="S67" s="68"/>
      <c r="T67" s="68"/>
    </row>
    <row r="68" spans="1:20" ht="15" customHeight="1" x14ac:dyDescent="0.25">
      <c r="A68" s="68"/>
      <c r="B68" s="68"/>
      <c r="C68" s="78"/>
      <c r="D68" s="68"/>
      <c r="E68" s="68"/>
      <c r="F68" s="68"/>
      <c r="G68" s="68"/>
      <c r="H68" s="94"/>
      <c r="I68" s="68"/>
      <c r="J68" s="68"/>
      <c r="K68" s="68"/>
      <c r="L68" s="68"/>
      <c r="M68" s="68"/>
      <c r="N68" s="68"/>
      <c r="O68" s="68"/>
      <c r="P68" s="68"/>
      <c r="Q68" s="68"/>
      <c r="R68" s="95"/>
      <c r="S68" s="68"/>
      <c r="T68" s="68"/>
    </row>
    <row r="69" spans="1:20" ht="15" customHeight="1" x14ac:dyDescent="0.25">
      <c r="A69" s="68"/>
      <c r="B69" s="68"/>
      <c r="C69" s="78"/>
      <c r="D69" s="68"/>
      <c r="E69" s="68"/>
      <c r="F69" s="68"/>
      <c r="G69" s="68"/>
      <c r="H69" s="94"/>
      <c r="I69" s="68"/>
      <c r="J69" s="68"/>
      <c r="K69" s="68"/>
      <c r="L69" s="68"/>
      <c r="M69" s="68"/>
      <c r="N69" s="68"/>
      <c r="O69" s="68"/>
      <c r="P69" s="68"/>
      <c r="Q69" s="68"/>
      <c r="R69" s="95"/>
      <c r="S69" s="68"/>
      <c r="T69" s="68"/>
    </row>
    <row r="70" spans="1:20" ht="15" customHeight="1" x14ac:dyDescent="0.25">
      <c r="A70" s="68"/>
      <c r="B70" s="68"/>
      <c r="C70" s="78"/>
      <c r="D70" s="68"/>
      <c r="E70" s="68"/>
      <c r="F70" s="68"/>
      <c r="G70" s="68"/>
      <c r="H70" s="94"/>
      <c r="I70" s="68"/>
      <c r="J70" s="68"/>
      <c r="K70" s="68"/>
      <c r="L70" s="68"/>
      <c r="M70" s="68"/>
      <c r="N70" s="68"/>
      <c r="O70" s="68"/>
      <c r="P70" s="68"/>
      <c r="Q70" s="68"/>
      <c r="R70" s="95"/>
      <c r="S70" s="68"/>
      <c r="T70" s="68"/>
    </row>
    <row r="71" spans="1:20" ht="15" customHeight="1" x14ac:dyDescent="0.25">
      <c r="A71" s="68"/>
      <c r="B71" s="68"/>
      <c r="C71" s="78"/>
      <c r="D71" s="68"/>
      <c r="E71" s="68"/>
      <c r="F71" s="68"/>
      <c r="G71" s="68"/>
      <c r="H71" s="94"/>
      <c r="I71" s="68"/>
      <c r="J71" s="68"/>
      <c r="K71" s="68"/>
      <c r="L71" s="68"/>
      <c r="M71" s="68"/>
      <c r="N71" s="68"/>
      <c r="O71" s="68"/>
      <c r="P71" s="68"/>
      <c r="Q71" s="68"/>
      <c r="R71" s="95"/>
      <c r="S71" s="68"/>
      <c r="T71" s="68"/>
    </row>
    <row r="72" spans="1:20" ht="15" customHeight="1" x14ac:dyDescent="0.25">
      <c r="A72" s="68"/>
      <c r="B72" s="68"/>
      <c r="C72" s="78"/>
      <c r="D72" s="68"/>
      <c r="E72" s="68"/>
      <c r="F72" s="68"/>
      <c r="G72" s="68"/>
      <c r="H72" s="94"/>
      <c r="I72" s="68"/>
      <c r="J72" s="68"/>
      <c r="K72" s="68"/>
      <c r="L72" s="68"/>
      <c r="M72" s="68"/>
      <c r="N72" s="68"/>
      <c r="O72" s="68"/>
      <c r="P72" s="68"/>
      <c r="Q72" s="68"/>
      <c r="R72" s="95"/>
      <c r="S72" s="68"/>
      <c r="T72" s="68"/>
    </row>
    <row r="73" spans="1:20" ht="15" customHeight="1" x14ac:dyDescent="0.25">
      <c r="A73" s="68"/>
      <c r="B73" s="68"/>
      <c r="C73" s="78"/>
      <c r="D73" s="68"/>
      <c r="E73" s="68"/>
      <c r="F73" s="68"/>
      <c r="G73" s="68"/>
      <c r="H73" s="94"/>
      <c r="I73" s="68"/>
      <c r="J73" s="68"/>
      <c r="K73" s="68"/>
      <c r="L73" s="68"/>
      <c r="M73" s="68"/>
      <c r="N73" s="68"/>
      <c r="O73" s="68"/>
      <c r="P73" s="68"/>
      <c r="Q73" s="68"/>
      <c r="R73" s="95"/>
      <c r="S73" s="68"/>
      <c r="T73" s="68"/>
    </row>
    <row r="74" spans="1:20" ht="15" customHeight="1" x14ac:dyDescent="0.25">
      <c r="A74" s="68"/>
      <c r="B74" s="68"/>
      <c r="C74" s="78"/>
      <c r="D74" s="68"/>
      <c r="E74" s="68"/>
      <c r="F74" s="68"/>
      <c r="G74" s="68"/>
      <c r="H74" s="94"/>
      <c r="I74" s="68"/>
      <c r="J74" s="68"/>
      <c r="K74" s="68"/>
      <c r="L74" s="68"/>
      <c r="M74" s="68"/>
      <c r="N74" s="68"/>
      <c r="O74" s="68"/>
      <c r="P74" s="68"/>
      <c r="Q74" s="68"/>
      <c r="R74" s="95"/>
      <c r="S74" s="68"/>
      <c r="T74" s="68"/>
    </row>
    <row r="75" spans="1:20" ht="15" customHeight="1" x14ac:dyDescent="0.25">
      <c r="A75" s="68"/>
      <c r="B75" s="68"/>
      <c r="C75" s="78"/>
      <c r="D75" s="68"/>
      <c r="E75" s="68"/>
      <c r="F75" s="68"/>
      <c r="G75" s="68"/>
      <c r="H75" s="94"/>
      <c r="I75" s="68"/>
      <c r="J75" s="68"/>
      <c r="K75" s="68"/>
      <c r="L75" s="68"/>
      <c r="M75" s="68"/>
      <c r="N75" s="68"/>
      <c r="O75" s="68"/>
      <c r="P75" s="68"/>
      <c r="Q75" s="68"/>
      <c r="R75" s="95"/>
      <c r="S75" s="68"/>
      <c r="T75" s="68"/>
    </row>
    <row r="76" spans="1:20" ht="15" customHeight="1" x14ac:dyDescent="0.25">
      <c r="A76" s="68"/>
      <c r="B76" s="68"/>
      <c r="C76" s="78"/>
      <c r="D76" s="68"/>
      <c r="E76" s="68"/>
      <c r="F76" s="68"/>
      <c r="G76" s="68"/>
      <c r="H76" s="94"/>
      <c r="I76" s="68"/>
      <c r="J76" s="68"/>
      <c r="K76" s="68"/>
      <c r="L76" s="68"/>
      <c r="M76" s="68"/>
      <c r="N76" s="68"/>
      <c r="O76" s="68"/>
      <c r="P76" s="68"/>
      <c r="Q76" s="68"/>
      <c r="R76" s="95"/>
      <c r="S76" s="68"/>
      <c r="T76" s="68"/>
    </row>
    <row r="77" spans="1:20" ht="15" customHeight="1" x14ac:dyDescent="0.25">
      <c r="A77" s="68"/>
      <c r="B77" s="68"/>
      <c r="C77" s="78"/>
      <c r="D77" s="68"/>
      <c r="E77" s="68"/>
      <c r="F77" s="68"/>
      <c r="G77" s="68"/>
      <c r="H77" s="94"/>
      <c r="I77" s="68"/>
      <c r="J77" s="68"/>
      <c r="K77" s="68"/>
      <c r="L77" s="68"/>
      <c r="M77" s="68"/>
      <c r="N77" s="68"/>
      <c r="O77" s="68"/>
      <c r="P77" s="68"/>
      <c r="Q77" s="68"/>
      <c r="R77" s="95"/>
      <c r="S77" s="68"/>
      <c r="T77" s="68"/>
    </row>
    <row r="78" spans="1:20" ht="15" customHeight="1" x14ac:dyDescent="0.25">
      <c r="A78" s="68"/>
      <c r="B78" s="68"/>
      <c r="C78" s="78"/>
      <c r="D78" s="68"/>
      <c r="E78" s="68"/>
      <c r="F78" s="68"/>
      <c r="G78" s="68"/>
      <c r="H78" s="94"/>
      <c r="I78" s="68"/>
      <c r="J78" s="68"/>
      <c r="K78" s="68"/>
      <c r="L78" s="68"/>
      <c r="M78" s="68"/>
      <c r="N78" s="68"/>
      <c r="O78" s="68"/>
      <c r="P78" s="68"/>
      <c r="Q78" s="68"/>
      <c r="R78" s="95"/>
      <c r="S78" s="68"/>
      <c r="T78" s="68"/>
    </row>
    <row r="79" spans="1:20" ht="15" customHeight="1" x14ac:dyDescent="0.25">
      <c r="A79" s="68"/>
      <c r="B79" s="68"/>
      <c r="C79" s="78"/>
      <c r="D79" s="68"/>
      <c r="E79" s="68"/>
      <c r="F79" s="68"/>
      <c r="G79" s="68"/>
      <c r="H79" s="94"/>
      <c r="I79" s="68"/>
      <c r="J79" s="68"/>
      <c r="K79" s="68"/>
      <c r="L79" s="68"/>
      <c r="M79" s="68"/>
      <c r="N79" s="68"/>
      <c r="O79" s="68"/>
      <c r="P79" s="68"/>
      <c r="Q79" s="68"/>
      <c r="R79" s="95"/>
      <c r="S79" s="68"/>
      <c r="T79" s="68"/>
    </row>
    <row r="80" spans="1:20" ht="15" customHeight="1" x14ac:dyDescent="0.25">
      <c r="A80" s="68"/>
      <c r="B80" s="68"/>
      <c r="C80" s="78"/>
      <c r="D80" s="68"/>
      <c r="E80" s="68"/>
      <c r="F80" s="68"/>
      <c r="G80" s="68"/>
      <c r="H80" s="94"/>
      <c r="I80" s="68"/>
      <c r="J80" s="68"/>
      <c r="K80" s="68"/>
      <c r="L80" s="68"/>
      <c r="M80" s="68"/>
      <c r="N80" s="68"/>
      <c r="O80" s="68"/>
      <c r="P80" s="68"/>
      <c r="Q80" s="68"/>
      <c r="R80" s="95"/>
      <c r="S80" s="68"/>
      <c r="T80" s="68"/>
    </row>
    <row r="81" spans="1:20" ht="15" customHeight="1" x14ac:dyDescent="0.25">
      <c r="A81" s="68"/>
      <c r="B81" s="68"/>
      <c r="C81" s="78"/>
      <c r="D81" s="68"/>
      <c r="E81" s="68"/>
      <c r="F81" s="68"/>
      <c r="G81" s="68"/>
      <c r="H81" s="94"/>
      <c r="I81" s="68"/>
      <c r="J81" s="68"/>
      <c r="K81" s="68"/>
      <c r="L81" s="68"/>
      <c r="M81" s="68"/>
      <c r="N81" s="68"/>
      <c r="O81" s="68"/>
      <c r="P81" s="68"/>
      <c r="Q81" s="68"/>
      <c r="R81" s="95"/>
      <c r="S81" s="68"/>
      <c r="T81" s="68"/>
    </row>
    <row r="82" spans="1:20" ht="15" customHeight="1" x14ac:dyDescent="0.25">
      <c r="A82" s="68"/>
      <c r="B82" s="68"/>
      <c r="C82" s="78"/>
      <c r="D82" s="68"/>
      <c r="E82" s="68"/>
      <c r="F82" s="68"/>
      <c r="G82" s="68"/>
      <c r="H82" s="94"/>
      <c r="I82" s="68"/>
      <c r="J82" s="68"/>
      <c r="K82" s="68"/>
      <c r="L82" s="68"/>
      <c r="M82" s="68"/>
      <c r="N82" s="68"/>
      <c r="O82" s="68"/>
      <c r="P82" s="68"/>
      <c r="Q82" s="68"/>
      <c r="R82" s="95"/>
      <c r="S82" s="68"/>
      <c r="T82" s="68"/>
    </row>
    <row r="83" spans="1:20" ht="15" customHeight="1" x14ac:dyDescent="0.25">
      <c r="A83" s="68"/>
      <c r="B83" s="68"/>
      <c r="C83" s="78"/>
      <c r="D83" s="68"/>
      <c r="E83" s="68"/>
      <c r="F83" s="68"/>
      <c r="G83" s="68"/>
      <c r="H83" s="94"/>
      <c r="I83" s="68"/>
      <c r="J83" s="68"/>
      <c r="K83" s="68"/>
      <c r="L83" s="68"/>
      <c r="M83" s="68"/>
      <c r="N83" s="68"/>
      <c r="O83" s="68"/>
      <c r="P83" s="68"/>
      <c r="Q83" s="68"/>
      <c r="R83" s="95"/>
      <c r="S83" s="68"/>
      <c r="T83" s="68"/>
    </row>
    <row r="84" spans="1:20" ht="15" customHeight="1" x14ac:dyDescent="0.25">
      <c r="A84" s="68"/>
      <c r="B84" s="68"/>
      <c r="C84" s="78"/>
      <c r="D84" s="68"/>
      <c r="E84" s="68"/>
      <c r="F84" s="68"/>
      <c r="G84" s="68"/>
      <c r="H84" s="94"/>
      <c r="I84" s="68"/>
      <c r="J84" s="68"/>
      <c r="K84" s="68"/>
      <c r="L84" s="68"/>
      <c r="M84" s="68"/>
      <c r="N84" s="68"/>
      <c r="O84" s="68"/>
      <c r="P84" s="68"/>
      <c r="Q84" s="68"/>
      <c r="R84" s="95"/>
      <c r="S84" s="68"/>
      <c r="T84" s="68"/>
    </row>
    <row r="85" spans="1:20" ht="15" customHeight="1" x14ac:dyDescent="0.25">
      <c r="A85" s="68"/>
      <c r="B85" s="68"/>
      <c r="C85" s="78"/>
      <c r="D85" s="68"/>
      <c r="E85" s="68"/>
      <c r="F85" s="68"/>
      <c r="G85" s="68"/>
      <c r="H85" s="94"/>
      <c r="I85" s="68"/>
      <c r="J85" s="68"/>
      <c r="K85" s="68"/>
      <c r="L85" s="68"/>
      <c r="M85" s="68"/>
      <c r="N85" s="68"/>
      <c r="O85" s="68"/>
      <c r="P85" s="68"/>
      <c r="Q85" s="68"/>
      <c r="R85" s="95"/>
      <c r="S85" s="68"/>
      <c r="T85" s="68"/>
    </row>
    <row r="86" spans="1:20" ht="15" customHeight="1" x14ac:dyDescent="0.25">
      <c r="A86" s="68"/>
      <c r="B86" s="68"/>
      <c r="C86" s="78"/>
      <c r="D86" s="68"/>
      <c r="E86" s="68"/>
      <c r="F86" s="68"/>
      <c r="G86" s="68"/>
      <c r="H86" s="94"/>
      <c r="I86" s="68"/>
      <c r="J86" s="68"/>
      <c r="K86" s="68"/>
      <c r="L86" s="68"/>
      <c r="M86" s="68"/>
      <c r="N86" s="68"/>
      <c r="O86" s="68"/>
      <c r="P86" s="68"/>
      <c r="Q86" s="68"/>
      <c r="R86" s="95"/>
      <c r="S86" s="68"/>
      <c r="T86" s="68"/>
    </row>
    <row r="87" spans="1:20" ht="15" customHeight="1" x14ac:dyDescent="0.25">
      <c r="A87" s="68"/>
      <c r="B87" s="68"/>
      <c r="C87" s="78"/>
      <c r="D87" s="68"/>
      <c r="E87" s="68"/>
      <c r="F87" s="68"/>
      <c r="G87" s="68"/>
      <c r="H87" s="94"/>
      <c r="I87" s="68"/>
      <c r="J87" s="68"/>
      <c r="K87" s="68"/>
      <c r="L87" s="68"/>
      <c r="M87" s="68"/>
      <c r="N87" s="68"/>
      <c r="O87" s="68"/>
      <c r="P87" s="68"/>
      <c r="Q87" s="68"/>
      <c r="R87" s="95"/>
      <c r="S87" s="68"/>
      <c r="T87" s="68"/>
    </row>
    <row r="88" spans="1:20" ht="15" customHeight="1" x14ac:dyDescent="0.25">
      <c r="A88" s="68"/>
      <c r="B88" s="68"/>
      <c r="C88" s="78"/>
      <c r="D88" s="68"/>
      <c r="E88" s="68"/>
      <c r="F88" s="68"/>
      <c r="G88" s="68"/>
      <c r="H88" s="94"/>
      <c r="I88" s="68"/>
      <c r="J88" s="68"/>
      <c r="K88" s="68"/>
      <c r="L88" s="68"/>
      <c r="M88" s="68"/>
      <c r="N88" s="68"/>
      <c r="O88" s="68"/>
      <c r="P88" s="68"/>
      <c r="Q88" s="68"/>
      <c r="R88" s="95"/>
      <c r="S88" s="68"/>
      <c r="T88" s="68"/>
    </row>
    <row r="89" spans="1:20" ht="15" customHeight="1" x14ac:dyDescent="0.25">
      <c r="A89" s="68"/>
      <c r="B89" s="68"/>
      <c r="C89" s="78"/>
      <c r="D89" s="68"/>
      <c r="E89" s="68"/>
      <c r="F89" s="68"/>
      <c r="G89" s="68"/>
      <c r="H89" s="94"/>
      <c r="I89" s="68"/>
      <c r="J89" s="68"/>
      <c r="K89" s="68"/>
      <c r="L89" s="68"/>
      <c r="M89" s="68"/>
      <c r="N89" s="68"/>
      <c r="O89" s="68"/>
      <c r="P89" s="68"/>
      <c r="Q89" s="68"/>
      <c r="R89" s="95"/>
      <c r="S89" s="68"/>
      <c r="T89" s="68"/>
    </row>
    <row r="90" spans="1:20" ht="15" customHeight="1" x14ac:dyDescent="0.25">
      <c r="A90" s="68"/>
      <c r="B90" s="68"/>
      <c r="C90" s="78"/>
      <c r="D90" s="68"/>
      <c r="E90" s="68"/>
      <c r="F90" s="68"/>
      <c r="G90" s="68"/>
      <c r="H90" s="94"/>
      <c r="I90" s="68"/>
      <c r="J90" s="68"/>
      <c r="K90" s="68"/>
      <c r="L90" s="68"/>
      <c r="M90" s="68"/>
      <c r="N90" s="68"/>
      <c r="O90" s="68"/>
      <c r="P90" s="68"/>
      <c r="Q90" s="68"/>
      <c r="R90" s="95"/>
      <c r="S90" s="68"/>
      <c r="T90" s="68"/>
    </row>
    <row r="91" spans="1:20" ht="15" customHeight="1" x14ac:dyDescent="0.25">
      <c r="A91" s="68"/>
      <c r="B91" s="68"/>
      <c r="C91" s="78"/>
      <c r="D91" s="68"/>
      <c r="E91" s="68"/>
      <c r="F91" s="68"/>
      <c r="G91" s="68"/>
      <c r="H91" s="94"/>
      <c r="I91" s="68"/>
      <c r="J91" s="68"/>
      <c r="K91" s="68"/>
      <c r="L91" s="68"/>
      <c r="M91" s="68"/>
      <c r="N91" s="68"/>
      <c r="O91" s="68"/>
      <c r="P91" s="68"/>
      <c r="Q91" s="68"/>
      <c r="R91" s="95"/>
      <c r="S91" s="68"/>
      <c r="T91" s="68"/>
    </row>
    <row r="92" spans="1:20" ht="15" customHeight="1" x14ac:dyDescent="0.25">
      <c r="A92" s="68"/>
      <c r="B92" s="68"/>
      <c r="C92" s="78"/>
      <c r="D92" s="68"/>
      <c r="E92" s="68"/>
      <c r="F92" s="68"/>
      <c r="G92" s="68"/>
      <c r="H92" s="94"/>
      <c r="I92" s="68"/>
      <c r="J92" s="68"/>
      <c r="K92" s="68"/>
      <c r="L92" s="68"/>
      <c r="M92" s="68"/>
      <c r="N92" s="68"/>
      <c r="O92" s="68"/>
      <c r="P92" s="68"/>
      <c r="Q92" s="68"/>
      <c r="R92" s="95"/>
      <c r="S92" s="68"/>
      <c r="T92" s="68"/>
    </row>
    <row r="93" spans="1:20" ht="15" customHeight="1" x14ac:dyDescent="0.25">
      <c r="A93" s="68"/>
      <c r="B93" s="68"/>
      <c r="C93" s="78"/>
      <c r="D93" s="68"/>
      <c r="E93" s="68"/>
      <c r="F93" s="68"/>
      <c r="G93" s="68"/>
      <c r="H93" s="94"/>
      <c r="I93" s="68"/>
      <c r="J93" s="68"/>
      <c r="K93" s="68"/>
      <c r="L93" s="68"/>
      <c r="M93" s="68"/>
      <c r="N93" s="68"/>
      <c r="O93" s="68"/>
      <c r="P93" s="68"/>
      <c r="Q93" s="68"/>
      <c r="R93" s="95"/>
      <c r="S93" s="68"/>
      <c r="T93" s="68"/>
    </row>
    <row r="94" spans="1:20" ht="15" customHeight="1" x14ac:dyDescent="0.25">
      <c r="A94" s="68"/>
      <c r="B94" s="68"/>
      <c r="C94" s="78"/>
      <c r="D94" s="68"/>
      <c r="E94" s="68"/>
      <c r="F94" s="68"/>
      <c r="G94" s="68"/>
      <c r="H94" s="94"/>
      <c r="I94" s="68"/>
      <c r="J94" s="68"/>
      <c r="K94" s="68"/>
      <c r="L94" s="68"/>
      <c r="M94" s="68"/>
      <c r="N94" s="68"/>
      <c r="O94" s="68"/>
      <c r="P94" s="68"/>
      <c r="Q94" s="68"/>
      <c r="R94" s="95"/>
      <c r="S94" s="68"/>
      <c r="T94" s="68"/>
    </row>
    <row r="95" spans="1:20" ht="15" customHeight="1" x14ac:dyDescent="0.25">
      <c r="A95" s="68"/>
      <c r="B95" s="68"/>
      <c r="C95" s="78"/>
      <c r="D95" s="68"/>
      <c r="E95" s="68"/>
      <c r="F95" s="68"/>
      <c r="G95" s="68"/>
      <c r="H95" s="94"/>
      <c r="I95" s="68"/>
      <c r="J95" s="68"/>
      <c r="K95" s="68"/>
      <c r="L95" s="68"/>
      <c r="M95" s="68"/>
      <c r="N95" s="68"/>
      <c r="O95" s="68"/>
      <c r="P95" s="68"/>
      <c r="Q95" s="68"/>
      <c r="R95" s="95"/>
      <c r="S95" s="68"/>
      <c r="T95" s="68"/>
    </row>
    <row r="96" spans="1:20" ht="15" customHeight="1" x14ac:dyDescent="0.25">
      <c r="A96" s="68"/>
      <c r="B96" s="68"/>
      <c r="C96" s="78"/>
      <c r="D96" s="68"/>
      <c r="E96" s="68"/>
      <c r="F96" s="68"/>
      <c r="G96" s="68"/>
      <c r="H96" s="94"/>
      <c r="I96" s="68"/>
      <c r="J96" s="68"/>
      <c r="K96" s="68"/>
      <c r="L96" s="68"/>
      <c r="M96" s="68"/>
      <c r="N96" s="68"/>
      <c r="O96" s="68"/>
      <c r="P96" s="68"/>
      <c r="Q96" s="68"/>
      <c r="R96" s="95"/>
      <c r="S96" s="68"/>
      <c r="T96" s="68"/>
    </row>
    <row r="97" spans="1:20" ht="15" customHeight="1" x14ac:dyDescent="0.25">
      <c r="A97" s="68"/>
      <c r="B97" s="68"/>
      <c r="C97" s="78"/>
      <c r="D97" s="68"/>
      <c r="E97" s="68"/>
      <c r="F97" s="68"/>
      <c r="G97" s="68"/>
      <c r="H97" s="94"/>
      <c r="I97" s="68"/>
      <c r="J97" s="68"/>
      <c r="K97" s="68"/>
      <c r="L97" s="68"/>
      <c r="M97" s="68"/>
      <c r="N97" s="68"/>
      <c r="O97" s="68"/>
      <c r="P97" s="68"/>
      <c r="Q97" s="68"/>
      <c r="R97" s="95"/>
      <c r="S97" s="68"/>
      <c r="T97" s="68"/>
    </row>
    <row r="98" spans="1:20" ht="15" customHeight="1" x14ac:dyDescent="0.25">
      <c r="A98" s="68"/>
      <c r="B98" s="68"/>
      <c r="C98" s="78"/>
      <c r="D98" s="68"/>
      <c r="E98" s="68"/>
      <c r="F98" s="68"/>
      <c r="G98" s="68"/>
      <c r="H98" s="94"/>
      <c r="I98" s="68"/>
      <c r="J98" s="68"/>
      <c r="K98" s="68"/>
      <c r="L98" s="68"/>
      <c r="M98" s="68"/>
      <c r="N98" s="68"/>
      <c r="O98" s="68"/>
      <c r="P98" s="68"/>
      <c r="Q98" s="68"/>
      <c r="R98" s="95"/>
      <c r="S98" s="68"/>
      <c r="T98" s="68"/>
    </row>
    <row r="99" spans="1:20" ht="15" customHeight="1" x14ac:dyDescent="0.25">
      <c r="A99" s="68"/>
      <c r="B99" s="68"/>
      <c r="C99" s="78"/>
      <c r="D99" s="68"/>
      <c r="E99" s="68"/>
      <c r="F99" s="68"/>
      <c r="G99" s="68"/>
      <c r="H99" s="94"/>
      <c r="I99" s="68"/>
      <c r="J99" s="68"/>
      <c r="K99" s="68"/>
      <c r="L99" s="68"/>
      <c r="M99" s="68"/>
      <c r="N99" s="68"/>
      <c r="O99" s="68"/>
      <c r="P99" s="68"/>
      <c r="Q99" s="68"/>
      <c r="R99" s="95"/>
      <c r="S99" s="68"/>
      <c r="T99" s="68"/>
    </row>
    <row r="100" spans="1:20" ht="15" customHeight="1" x14ac:dyDescent="0.25">
      <c r="A100" s="68"/>
      <c r="B100" s="68"/>
      <c r="C100" s="78"/>
      <c r="D100" s="68"/>
      <c r="E100" s="68"/>
      <c r="F100" s="68"/>
      <c r="G100" s="68"/>
      <c r="H100" s="94"/>
      <c r="I100" s="68"/>
      <c r="J100" s="68"/>
      <c r="K100" s="68"/>
      <c r="L100" s="68"/>
      <c r="M100" s="68"/>
      <c r="N100" s="68"/>
      <c r="O100" s="68"/>
      <c r="P100" s="68"/>
      <c r="Q100" s="68"/>
      <c r="R100" s="95"/>
      <c r="S100" s="68"/>
      <c r="T100" s="68"/>
    </row>
    <row r="101" spans="1:20" ht="15" customHeight="1" x14ac:dyDescent="0.25">
      <c r="A101" s="68"/>
      <c r="B101" s="68"/>
      <c r="C101" s="78"/>
      <c r="D101" s="68"/>
      <c r="E101" s="68"/>
      <c r="F101" s="68"/>
      <c r="G101" s="68"/>
      <c r="H101" s="94"/>
      <c r="I101" s="68"/>
      <c r="J101" s="68"/>
      <c r="K101" s="68"/>
      <c r="L101" s="68"/>
      <c r="M101" s="68"/>
      <c r="N101" s="68"/>
      <c r="O101" s="68"/>
      <c r="P101" s="68"/>
      <c r="Q101" s="68"/>
      <c r="R101" s="95"/>
      <c r="S101" s="68"/>
      <c r="T101" s="68"/>
    </row>
    <row r="102" spans="1:20" ht="15" customHeight="1" x14ac:dyDescent="0.25">
      <c r="A102" s="68"/>
      <c r="B102" s="68"/>
      <c r="C102" s="78"/>
      <c r="D102" s="68"/>
      <c r="E102" s="68"/>
      <c r="F102" s="68"/>
      <c r="G102" s="68"/>
      <c r="H102" s="94"/>
      <c r="I102" s="68"/>
      <c r="J102" s="68"/>
      <c r="K102" s="68"/>
      <c r="L102" s="68"/>
      <c r="M102" s="68"/>
      <c r="N102" s="68"/>
      <c r="O102" s="68"/>
      <c r="P102" s="68"/>
      <c r="Q102" s="68"/>
      <c r="R102" s="95"/>
      <c r="S102" s="68"/>
      <c r="T102" s="68"/>
    </row>
    <row r="103" spans="1:20" ht="15" customHeight="1" x14ac:dyDescent="0.25">
      <c r="A103" s="68"/>
      <c r="B103" s="68"/>
      <c r="C103" s="78"/>
      <c r="D103" s="68"/>
      <c r="E103" s="68"/>
      <c r="F103" s="68"/>
      <c r="G103" s="68"/>
      <c r="H103" s="94"/>
      <c r="I103" s="68"/>
      <c r="J103" s="68"/>
      <c r="K103" s="68"/>
      <c r="L103" s="68"/>
      <c r="M103" s="68"/>
      <c r="N103" s="68"/>
      <c r="O103" s="68"/>
      <c r="P103" s="68"/>
      <c r="Q103" s="68"/>
      <c r="R103" s="95"/>
      <c r="S103" s="68"/>
      <c r="T103" s="68"/>
    </row>
    <row r="104" spans="1:20" ht="15" customHeight="1" x14ac:dyDescent="0.25">
      <c r="A104" s="68"/>
      <c r="B104" s="68"/>
      <c r="C104" s="78"/>
      <c r="D104" s="68"/>
      <c r="E104" s="68"/>
      <c r="F104" s="68"/>
      <c r="G104" s="68"/>
      <c r="H104" s="94"/>
      <c r="I104" s="68"/>
      <c r="J104" s="68"/>
      <c r="K104" s="68"/>
      <c r="L104" s="68"/>
      <c r="M104" s="68"/>
      <c r="N104" s="68"/>
      <c r="O104" s="68"/>
      <c r="P104" s="68"/>
      <c r="Q104" s="68"/>
      <c r="R104" s="95"/>
      <c r="S104" s="68"/>
      <c r="T104" s="68"/>
    </row>
    <row r="105" spans="1:20" ht="15" customHeight="1" x14ac:dyDescent="0.25">
      <c r="A105" s="68"/>
      <c r="B105" s="68"/>
      <c r="C105" s="78"/>
      <c r="D105" s="68"/>
      <c r="E105" s="68"/>
      <c r="F105" s="68"/>
      <c r="G105" s="68"/>
      <c r="H105" s="94"/>
      <c r="I105" s="68"/>
      <c r="J105" s="68"/>
      <c r="K105" s="68"/>
      <c r="L105" s="68"/>
      <c r="M105" s="68"/>
      <c r="N105" s="68"/>
      <c r="O105" s="68"/>
      <c r="P105" s="68"/>
      <c r="Q105" s="68"/>
      <c r="R105" s="95"/>
      <c r="S105" s="68"/>
      <c r="T105" s="68"/>
    </row>
    <row r="106" spans="1:20" ht="15" customHeight="1" x14ac:dyDescent="0.25">
      <c r="A106" s="68"/>
      <c r="B106" s="68"/>
      <c r="C106" s="78"/>
      <c r="D106" s="68"/>
      <c r="E106" s="68"/>
      <c r="F106" s="68"/>
      <c r="G106" s="68"/>
      <c r="H106" s="94"/>
      <c r="I106" s="68"/>
      <c r="J106" s="68"/>
      <c r="K106" s="68"/>
      <c r="L106" s="68"/>
      <c r="M106" s="68"/>
      <c r="N106" s="68"/>
      <c r="O106" s="68"/>
      <c r="P106" s="68"/>
      <c r="Q106" s="68"/>
      <c r="R106" s="95"/>
      <c r="S106" s="68"/>
      <c r="T106" s="68"/>
    </row>
    <row r="107" spans="1:20" ht="15" customHeight="1" x14ac:dyDescent="0.25">
      <c r="A107" s="68"/>
      <c r="B107" s="68"/>
      <c r="C107" s="78"/>
      <c r="D107" s="68"/>
      <c r="E107" s="68"/>
      <c r="F107" s="68"/>
      <c r="G107" s="68"/>
      <c r="H107" s="94"/>
      <c r="I107" s="68"/>
      <c r="J107" s="68"/>
      <c r="K107" s="68"/>
      <c r="L107" s="68"/>
      <c r="M107" s="68"/>
      <c r="N107" s="68"/>
      <c r="O107" s="68"/>
      <c r="P107" s="68"/>
      <c r="Q107" s="68"/>
      <c r="R107" s="95"/>
      <c r="S107" s="68"/>
      <c r="T107" s="68"/>
    </row>
    <row r="108" spans="1:20" ht="15" customHeight="1" x14ac:dyDescent="0.25">
      <c r="A108" s="68"/>
      <c r="B108" s="68"/>
      <c r="C108" s="78"/>
      <c r="D108" s="68"/>
      <c r="E108" s="68"/>
      <c r="F108" s="68"/>
      <c r="G108" s="68"/>
      <c r="H108" s="94"/>
      <c r="I108" s="68"/>
      <c r="J108" s="68"/>
      <c r="K108" s="68"/>
      <c r="L108" s="68"/>
      <c r="M108" s="68"/>
      <c r="N108" s="68"/>
      <c r="O108" s="68"/>
      <c r="P108" s="68"/>
      <c r="Q108" s="68"/>
      <c r="R108" s="95"/>
      <c r="S108" s="68"/>
      <c r="T108" s="68"/>
    </row>
    <row r="109" spans="1:20" ht="15" customHeight="1" x14ac:dyDescent="0.25"/>
    <row r="110" spans="1:20" ht="15" customHeight="1" x14ac:dyDescent="0.25"/>
    <row r="111" spans="1:20" ht="15" customHeight="1" x14ac:dyDescent="0.25"/>
    <row r="112" spans="1:20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</sheetData>
  <sheetProtection formatCells="0" formatColumns="0" formatRows="0" insertColumns="0" insertRows="0" sort="0" autoFilter="0" pivotTables="0"/>
  <mergeCells count="21">
    <mergeCell ref="T7:T8"/>
    <mergeCell ref="S7:S8"/>
    <mergeCell ref="G1:I1"/>
    <mergeCell ref="D5:G5"/>
    <mergeCell ref="G7:G8"/>
    <mergeCell ref="E7:E8"/>
    <mergeCell ref="D7:D8"/>
    <mergeCell ref="H7:H8"/>
    <mergeCell ref="D4:G4"/>
    <mergeCell ref="G3:I3"/>
    <mergeCell ref="I7:K7"/>
    <mergeCell ref="F7:F8"/>
    <mergeCell ref="A7:A8"/>
    <mergeCell ref="B7:B8"/>
    <mergeCell ref="C7:C8"/>
    <mergeCell ref="G2:I2"/>
    <mergeCell ref="R7:R8"/>
    <mergeCell ref="L7:N7"/>
    <mergeCell ref="O7:Q7"/>
    <mergeCell ref="J5:K5"/>
    <mergeCell ref="L5:M5"/>
  </mergeCells>
  <phoneticPr fontId="0" type="noConversion"/>
  <conditionalFormatting sqref="I9:I108">
    <cfRule type="expression" dxfId="32" priority="29">
      <formula>K9="Négatif: aucun impact"</formula>
    </cfRule>
    <cfRule type="expression" dxfId="31" priority="31">
      <formula>K9="En cours: observation"</formula>
    </cfRule>
    <cfRule type="expression" dxfId="30" priority="33">
      <formula>K9="Positif: vers une amélioration"</formula>
    </cfRule>
  </conditionalFormatting>
  <conditionalFormatting sqref="J9:J108">
    <cfRule type="expression" dxfId="29" priority="28">
      <formula>K9="Négatif: aucun impact"</formula>
    </cfRule>
    <cfRule type="expression" dxfId="28" priority="30">
      <formula>K9="En cours: observation"</formula>
    </cfRule>
    <cfRule type="expression" dxfId="27" priority="32">
      <formula>K9="Positif: vers une amélioration"</formula>
    </cfRule>
  </conditionalFormatting>
  <conditionalFormatting sqref="L9:M9">
    <cfRule type="expression" dxfId="26" priority="25">
      <formula>N9="Négatif: aucun impact"</formula>
    </cfRule>
    <cfRule type="expression" dxfId="25" priority="26">
      <formula>N9="En cours: observation"</formula>
    </cfRule>
    <cfRule type="expression" dxfId="24" priority="27">
      <formula>N9="Positif: vers une amélioration"</formula>
    </cfRule>
  </conditionalFormatting>
  <conditionalFormatting sqref="M9">
    <cfRule type="expression" dxfId="23" priority="22">
      <formula>N9="Négatif: aucun impact"</formula>
    </cfRule>
    <cfRule type="expression" dxfId="22" priority="23">
      <formula>N9="En cours: observation"</formula>
    </cfRule>
    <cfRule type="expression" dxfId="21" priority="24">
      <formula>N9="Positif: vers une amélioration"</formula>
    </cfRule>
  </conditionalFormatting>
  <conditionalFormatting sqref="L9:L108">
    <cfRule type="expression" dxfId="20" priority="19">
      <formula>N9="Négatif: aucun impact"</formula>
    </cfRule>
    <cfRule type="expression" dxfId="19" priority="20">
      <formula>N9="En cours: observation"</formula>
    </cfRule>
    <cfRule type="expression" dxfId="18" priority="21">
      <formula>N9="Positif: vers une amélioration"</formula>
    </cfRule>
  </conditionalFormatting>
  <conditionalFormatting sqref="M9:M108">
    <cfRule type="expression" dxfId="17" priority="16">
      <formula>N9="Négatif: aucun impact"</formula>
    </cfRule>
    <cfRule type="expression" dxfId="16" priority="17">
      <formula>N9="En cours: observation"</formula>
    </cfRule>
    <cfRule type="expression" dxfId="15" priority="18">
      <formula>N9="Positif: vers une amélioration"</formula>
    </cfRule>
  </conditionalFormatting>
  <conditionalFormatting sqref="O9:O108">
    <cfRule type="expression" dxfId="14" priority="13">
      <formula>Q9="Négatif: aucun impact"</formula>
    </cfRule>
    <cfRule type="expression" dxfId="13" priority="14">
      <formula>Q9="En cours: observation"</formula>
    </cfRule>
    <cfRule type="expression" dxfId="12" priority="15">
      <formula>Q9="Positif: vers une amélioration"</formula>
    </cfRule>
  </conditionalFormatting>
  <conditionalFormatting sqref="O9:O108">
    <cfRule type="expression" dxfId="11" priority="10">
      <formula>Q9="Négatif: aucun impact"</formula>
    </cfRule>
    <cfRule type="expression" dxfId="10" priority="11">
      <formula>Q9="En cours: observation"</formula>
    </cfRule>
    <cfRule type="expression" dxfId="9" priority="12">
      <formula>Q9="Positif: vers une amélioration"</formula>
    </cfRule>
  </conditionalFormatting>
  <conditionalFormatting sqref="P9:P108">
    <cfRule type="expression" dxfId="8" priority="7">
      <formula>R9="Négatif: aucun impact"</formula>
    </cfRule>
    <cfRule type="expression" dxfId="7" priority="8">
      <formula>R9="En cours: observation"</formula>
    </cfRule>
    <cfRule type="expression" dxfId="6" priority="9">
      <formula>R9="Positif: vers une amélioration"</formula>
    </cfRule>
  </conditionalFormatting>
  <conditionalFormatting sqref="P9:P108">
    <cfRule type="expression" dxfId="5" priority="4">
      <formula>Q9="Négatif: aucun impact"</formula>
    </cfRule>
    <cfRule type="expression" dxfId="4" priority="5">
      <formula>Q9="En cours: observation"</formula>
    </cfRule>
    <cfRule type="expression" dxfId="3" priority="6">
      <formula>Q9="Positif: vers une amélioration"</formula>
    </cfRule>
  </conditionalFormatting>
  <conditionalFormatting sqref="P9:P108">
    <cfRule type="expression" dxfId="2" priority="1">
      <formula>Q9="Négatif: aucun impact"</formula>
    </cfRule>
    <cfRule type="expression" dxfId="1" priority="2">
      <formula>Q9="En cours: observation"</formula>
    </cfRule>
    <cfRule type="expression" dxfId="0" priority="3">
      <formula>Q9="Positif: vers une amélioration"</formula>
    </cfRule>
  </conditionalFormatting>
  <dataValidations count="11">
    <dataValidation type="list" showInputMessage="1" showErrorMessage="1" sqref="L9:L108 I9:I108">
      <formula1>REPONSES</formula1>
    </dataValidation>
    <dataValidation type="list" showInputMessage="1" showErrorMessage="1" sqref="M9:M108 J9:J108">
      <formula1>SUIVIPAR</formula1>
    </dataValidation>
    <dataValidation type="list" allowBlank="1" showInputMessage="1" showErrorMessage="1" sqref="S9:S108">
      <formula1>solution</formula1>
    </dataValidation>
    <dataValidation type="list" allowBlank="1" showInputMessage="1" showErrorMessage="1" sqref="E9:E108">
      <formula1>EPLE</formula1>
    </dataValidation>
    <dataValidation type="list" showInputMessage="1" showErrorMessage="1" sqref="G9:G108">
      <formula1>facteur</formula1>
    </dataValidation>
    <dataValidation showInputMessage="1" showErrorMessage="1" sqref="R109:R234 H9:H212 P9:P108 N109:N112 O9:O144 Q109:Q129"/>
    <dataValidation type="date" showInputMessage="1" showErrorMessage="1" sqref="R9:R108">
      <formula1>1</formula1>
      <formula2>73051</formula2>
    </dataValidation>
    <dataValidation type="list" allowBlank="1" showInputMessage="1" showErrorMessage="1" sqref="T9:T108">
      <formula1>SIECLE</formula1>
    </dataValidation>
    <dataValidation type="date" errorStyle="warning" allowBlank="1" showInputMessage="1" showErrorMessage="1" error="Saisir une date sous format jj/mm/aaaa" sqref="C9:C11 C13:C108">
      <formula1>1</formula1>
      <formula2>73051</formula2>
    </dataValidation>
    <dataValidation type="list" showInputMessage="1" showErrorMessage="1" sqref="Q9:Q108 N9:N108 K9:K108">
      <formula1>BILAN</formula1>
    </dataValidation>
    <dataValidation type="list" allowBlank="1" showInputMessage="1" showErrorMessage="1" sqref="B9:B108">
      <formula1>genre</formula1>
    </dataValidation>
  </dataValidations>
  <pageMargins left="0.25" right="0.25" top="0.75" bottom="0.75" header="0.3" footer="0.3"/>
  <pageSetup paperSize="9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sources!$F$2:$F$17</xm:f>
          </x14:formula1>
          <xm:sqref>S9:S108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7"/>
  <sheetViews>
    <sheetView zoomScale="85" zoomScaleNormal="85" workbookViewId="0">
      <selection activeCell="A49" sqref="A49"/>
    </sheetView>
  </sheetViews>
  <sheetFormatPr baseColWidth="10" defaultRowHeight="15" x14ac:dyDescent="0.25"/>
  <cols>
    <col min="1" max="1" width="29.7109375" style="3" customWidth="1"/>
    <col min="2" max="2" width="8.85546875" style="3" customWidth="1"/>
    <col min="3" max="3" width="19.140625" style="3" bestFit="1" customWidth="1"/>
    <col min="4" max="4" width="29.28515625" style="3" customWidth="1"/>
    <col min="5" max="5" width="52.140625" style="3" customWidth="1"/>
    <col min="6" max="6" width="31.5703125" style="3" bestFit="1" customWidth="1"/>
    <col min="7" max="7" width="31.28515625" style="3" customWidth="1"/>
    <col min="8" max="8" width="50.7109375" style="3" customWidth="1"/>
    <col min="9" max="16384" width="11.42578125" style="3"/>
  </cols>
  <sheetData>
    <row r="1" spans="2:3" x14ac:dyDescent="0.25">
      <c r="B1" s="116" t="s">
        <v>151</v>
      </c>
      <c r="C1" s="116"/>
    </row>
    <row r="3" spans="2:3" x14ac:dyDescent="0.25">
      <c r="B3" s="3" t="s">
        <v>145</v>
      </c>
    </row>
    <row r="5" spans="2:3" x14ac:dyDescent="0.25">
      <c r="B5" s="3" t="s">
        <v>146</v>
      </c>
    </row>
    <row r="6" spans="2:3" x14ac:dyDescent="0.25">
      <c r="B6" s="4" t="s">
        <v>33</v>
      </c>
    </row>
    <row r="7" spans="2:3" x14ac:dyDescent="0.25">
      <c r="B7" s="4" t="s">
        <v>34</v>
      </c>
    </row>
    <row r="8" spans="2:3" x14ac:dyDescent="0.25">
      <c r="B8" s="4" t="s">
        <v>32</v>
      </c>
    </row>
    <row r="9" spans="2:3" x14ac:dyDescent="0.25">
      <c r="B9" s="3" t="s">
        <v>147</v>
      </c>
    </row>
    <row r="11" spans="2:3" x14ac:dyDescent="0.25">
      <c r="B11" s="3" t="s">
        <v>148</v>
      </c>
    </row>
    <row r="13" spans="2:3" x14ac:dyDescent="0.25">
      <c r="B13" s="3" t="s">
        <v>149</v>
      </c>
    </row>
    <row r="15" spans="2:3" x14ac:dyDescent="0.25">
      <c r="B15" s="3" t="s">
        <v>150</v>
      </c>
    </row>
    <row r="18" spans="1:8" x14ac:dyDescent="0.25">
      <c r="A18" s="24" t="s">
        <v>152</v>
      </c>
      <c r="G18" s="115" t="s">
        <v>153</v>
      </c>
      <c r="H18" s="115"/>
    </row>
    <row r="19" spans="1:8" x14ac:dyDescent="0.25">
      <c r="A19" s="5" t="s">
        <v>5</v>
      </c>
      <c r="B19" s="5" t="s">
        <v>6</v>
      </c>
      <c r="C19" s="5" t="s">
        <v>109</v>
      </c>
      <c r="D19" s="5" t="s">
        <v>65</v>
      </c>
      <c r="E19" s="5" t="s">
        <v>179</v>
      </c>
      <c r="F19" s="5" t="s">
        <v>101</v>
      </c>
      <c r="G19" s="20" t="s">
        <v>71</v>
      </c>
      <c r="H19" s="5" t="s">
        <v>110</v>
      </c>
    </row>
    <row r="20" spans="1:8" x14ac:dyDescent="0.25">
      <c r="A20" s="1" t="s">
        <v>41</v>
      </c>
      <c r="B20" s="1" t="s">
        <v>3</v>
      </c>
      <c r="C20" s="6" t="s">
        <v>55</v>
      </c>
      <c r="D20" s="70" t="s">
        <v>14</v>
      </c>
      <c r="E20" s="1" t="s">
        <v>168</v>
      </c>
      <c r="F20" s="1" t="s">
        <v>29</v>
      </c>
      <c r="G20" s="41" t="s">
        <v>72</v>
      </c>
      <c r="H20" s="42" t="s">
        <v>111</v>
      </c>
    </row>
    <row r="21" spans="1:8" x14ac:dyDescent="0.25">
      <c r="A21" s="1" t="s">
        <v>44</v>
      </c>
      <c r="B21" s="1" t="s">
        <v>8</v>
      </c>
      <c r="C21" s="1" t="s">
        <v>52</v>
      </c>
      <c r="D21" s="1" t="s">
        <v>15</v>
      </c>
      <c r="E21" s="1"/>
      <c r="F21" s="1" t="s">
        <v>31</v>
      </c>
      <c r="G21" s="43" t="s">
        <v>73</v>
      </c>
      <c r="H21" s="44" t="s">
        <v>112</v>
      </c>
    </row>
    <row r="22" spans="1:8" x14ac:dyDescent="0.25">
      <c r="A22" s="1" t="s">
        <v>39</v>
      </c>
      <c r="B22" s="1"/>
      <c r="C22" s="1" t="s">
        <v>50</v>
      </c>
      <c r="D22" s="1" t="s">
        <v>10</v>
      </c>
      <c r="E22" s="1"/>
      <c r="F22" s="1" t="s">
        <v>27</v>
      </c>
      <c r="G22" s="45" t="s">
        <v>81</v>
      </c>
      <c r="H22" s="46" t="s">
        <v>113</v>
      </c>
    </row>
    <row r="23" spans="1:8" x14ac:dyDescent="0.25">
      <c r="A23" s="1" t="s">
        <v>42</v>
      </c>
      <c r="B23" s="1"/>
      <c r="C23" s="1" t="s">
        <v>54</v>
      </c>
      <c r="D23" s="70" t="s">
        <v>169</v>
      </c>
      <c r="E23" s="1" t="s">
        <v>170</v>
      </c>
      <c r="F23" s="1" t="s">
        <v>17</v>
      </c>
      <c r="G23" s="47" t="s">
        <v>105</v>
      </c>
      <c r="H23" s="44" t="s">
        <v>114</v>
      </c>
    </row>
    <row r="24" spans="1:8" x14ac:dyDescent="0.25">
      <c r="A24" s="1" t="s">
        <v>30</v>
      </c>
      <c r="B24" s="1"/>
      <c r="C24" s="1" t="s">
        <v>87</v>
      </c>
      <c r="D24" s="1" t="s">
        <v>70</v>
      </c>
      <c r="E24" s="1"/>
      <c r="F24" s="1" t="s">
        <v>25</v>
      </c>
      <c r="G24" s="48" t="s">
        <v>82</v>
      </c>
      <c r="H24" s="46" t="s">
        <v>115</v>
      </c>
    </row>
    <row r="25" spans="1:8" x14ac:dyDescent="0.25">
      <c r="A25" s="1" t="s">
        <v>45</v>
      </c>
      <c r="B25" s="1"/>
      <c r="C25" s="1" t="s">
        <v>51</v>
      </c>
      <c r="D25" s="70" t="s">
        <v>18</v>
      </c>
      <c r="E25" s="1" t="s">
        <v>171</v>
      </c>
      <c r="F25" s="1" t="s">
        <v>19</v>
      </c>
      <c r="G25" s="49" t="s">
        <v>77</v>
      </c>
      <c r="H25" s="46" t="s">
        <v>116</v>
      </c>
    </row>
    <row r="26" spans="1:8" x14ac:dyDescent="0.25">
      <c r="A26" s="1" t="s">
        <v>26</v>
      </c>
      <c r="B26" s="1"/>
      <c r="C26" s="1" t="s">
        <v>99</v>
      </c>
      <c r="D26" s="6" t="s">
        <v>69</v>
      </c>
      <c r="E26" s="6"/>
      <c r="F26" s="1" t="s">
        <v>22</v>
      </c>
      <c r="G26" s="50" t="s">
        <v>86</v>
      </c>
      <c r="H26" s="51" t="s">
        <v>117</v>
      </c>
    </row>
    <row r="27" spans="1:8" x14ac:dyDescent="0.25">
      <c r="A27" s="1" t="s">
        <v>46</v>
      </c>
      <c r="B27" s="1"/>
      <c r="C27" s="1" t="s">
        <v>100</v>
      </c>
      <c r="D27" s="70" t="s">
        <v>16</v>
      </c>
      <c r="E27" s="1" t="s">
        <v>172</v>
      </c>
      <c r="F27" s="1" t="s">
        <v>40</v>
      </c>
      <c r="G27" s="52" t="s">
        <v>74</v>
      </c>
      <c r="H27" s="53" t="s">
        <v>118</v>
      </c>
    </row>
    <row r="28" spans="1:8" x14ac:dyDescent="0.25">
      <c r="A28" s="1" t="s">
        <v>43</v>
      </c>
      <c r="B28" s="1"/>
      <c r="C28" s="1" t="s">
        <v>92</v>
      </c>
      <c r="D28" s="1" t="s">
        <v>20</v>
      </c>
      <c r="E28" s="1"/>
      <c r="F28" s="1" t="s">
        <v>104</v>
      </c>
      <c r="G28" s="54" t="s">
        <v>180</v>
      </c>
      <c r="H28" s="51" t="s">
        <v>119</v>
      </c>
    </row>
    <row r="29" spans="1:8" x14ac:dyDescent="0.25">
      <c r="A29" s="6"/>
      <c r="B29" s="1"/>
      <c r="C29" s="1" t="s">
        <v>49</v>
      </c>
      <c r="D29" s="1" t="s">
        <v>35</v>
      </c>
      <c r="E29" s="1"/>
      <c r="F29" s="6" t="s">
        <v>103</v>
      </c>
      <c r="G29" s="49" t="s">
        <v>83</v>
      </c>
      <c r="H29" s="55" t="s">
        <v>120</v>
      </c>
    </row>
    <row r="30" spans="1:8" x14ac:dyDescent="0.25">
      <c r="A30" s="1"/>
      <c r="B30" s="1"/>
      <c r="C30" s="1" t="s">
        <v>48</v>
      </c>
      <c r="D30" s="1" t="s">
        <v>9</v>
      </c>
      <c r="E30" s="1"/>
      <c r="F30" s="1" t="s">
        <v>96</v>
      </c>
      <c r="G30" s="56" t="s">
        <v>76</v>
      </c>
      <c r="H30" s="57" t="s">
        <v>121</v>
      </c>
    </row>
    <row r="31" spans="1:8" x14ac:dyDescent="0.25">
      <c r="A31" s="1"/>
      <c r="B31" s="1"/>
      <c r="C31" s="1" t="s">
        <v>90</v>
      </c>
      <c r="D31" s="1" t="s">
        <v>11</v>
      </c>
      <c r="E31" s="1"/>
      <c r="F31" s="1" t="s">
        <v>28</v>
      </c>
      <c r="G31" s="46" t="s">
        <v>108</v>
      </c>
      <c r="H31" s="42" t="s">
        <v>122</v>
      </c>
    </row>
    <row r="32" spans="1:8" x14ac:dyDescent="0.25">
      <c r="A32" s="1"/>
      <c r="B32" s="1"/>
      <c r="C32" s="1" t="s">
        <v>57</v>
      </c>
      <c r="D32" s="70" t="s">
        <v>12</v>
      </c>
      <c r="E32" s="1" t="s">
        <v>178</v>
      </c>
      <c r="F32" s="1" t="s">
        <v>21</v>
      </c>
      <c r="G32" s="46" t="s">
        <v>75</v>
      </c>
      <c r="H32" s="58" t="s">
        <v>123</v>
      </c>
    </row>
    <row r="33" spans="1:8" x14ac:dyDescent="0.25">
      <c r="A33" s="1"/>
      <c r="B33" s="1"/>
      <c r="C33" s="1" t="s">
        <v>91</v>
      </c>
      <c r="D33" s="1" t="s">
        <v>13</v>
      </c>
      <c r="E33" s="1"/>
      <c r="F33" s="6" t="s">
        <v>102</v>
      </c>
      <c r="G33" s="59" t="s">
        <v>78</v>
      </c>
      <c r="H33" s="42" t="s">
        <v>124</v>
      </c>
    </row>
    <row r="34" spans="1:8" x14ac:dyDescent="0.25">
      <c r="A34" s="1"/>
      <c r="B34" s="1"/>
      <c r="C34" s="1" t="s">
        <v>56</v>
      </c>
      <c r="D34" s="70" t="s">
        <v>24</v>
      </c>
      <c r="E34" s="1" t="s">
        <v>173</v>
      </c>
      <c r="F34" s="1"/>
      <c r="G34" s="51" t="s">
        <v>80</v>
      </c>
      <c r="H34" s="42" t="s">
        <v>125</v>
      </c>
    </row>
    <row r="35" spans="1:8" x14ac:dyDescent="0.25">
      <c r="A35" s="1"/>
      <c r="B35" s="1"/>
      <c r="C35" s="1" t="s">
        <v>89</v>
      </c>
      <c r="D35" s="1" t="s">
        <v>36</v>
      </c>
      <c r="E35" s="1"/>
      <c r="F35" s="1"/>
      <c r="G35" s="60" t="s">
        <v>79</v>
      </c>
      <c r="H35" s="55" t="s">
        <v>126</v>
      </c>
    </row>
    <row r="36" spans="1:8" x14ac:dyDescent="0.25">
      <c r="A36" s="2"/>
      <c r="B36" s="1"/>
      <c r="C36" s="1" t="s">
        <v>58</v>
      </c>
      <c r="D36" s="70" t="s">
        <v>7</v>
      </c>
      <c r="E36" s="1" t="s">
        <v>174</v>
      </c>
      <c r="F36" s="1"/>
      <c r="G36" s="49"/>
      <c r="H36" s="42" t="s">
        <v>127</v>
      </c>
    </row>
    <row r="37" spans="1:8" x14ac:dyDescent="0.25">
      <c r="A37" s="2"/>
      <c r="B37" s="1"/>
      <c r="C37" s="1" t="s">
        <v>47</v>
      </c>
      <c r="D37" s="1" t="s">
        <v>37</v>
      </c>
      <c r="E37" s="1" t="s">
        <v>175</v>
      </c>
      <c r="F37" s="1"/>
      <c r="G37" s="49"/>
      <c r="H37" s="42" t="s">
        <v>128</v>
      </c>
    </row>
    <row r="38" spans="1:8" x14ac:dyDescent="0.25">
      <c r="A38" s="2"/>
      <c r="B38" s="1"/>
      <c r="C38" s="6" t="s">
        <v>88</v>
      </c>
      <c r="D38" s="70" t="s">
        <v>23</v>
      </c>
      <c r="E38" s="1" t="s">
        <v>176</v>
      </c>
      <c r="F38" s="1"/>
      <c r="G38" s="49"/>
      <c r="H38" s="46" t="s">
        <v>129</v>
      </c>
    </row>
    <row r="39" spans="1:8" x14ac:dyDescent="0.25">
      <c r="A39" s="1"/>
      <c r="B39" s="1"/>
      <c r="C39" s="1" t="s">
        <v>53</v>
      </c>
      <c r="D39" s="1" t="s">
        <v>38</v>
      </c>
      <c r="E39" s="1"/>
      <c r="F39" s="1"/>
      <c r="G39" s="49"/>
      <c r="H39" s="42" t="s">
        <v>130</v>
      </c>
    </row>
    <row r="40" spans="1:8" x14ac:dyDescent="0.25">
      <c r="A40" s="1"/>
      <c r="B40" s="1"/>
      <c r="C40" s="1" t="s">
        <v>166</v>
      </c>
      <c r="D40" s="1" t="s">
        <v>4</v>
      </c>
      <c r="E40" s="1"/>
      <c r="F40" s="1"/>
      <c r="G40" s="49"/>
      <c r="H40" s="61" t="s">
        <v>131</v>
      </c>
    </row>
    <row r="41" spans="1:8" x14ac:dyDescent="0.25">
      <c r="A41" s="1"/>
      <c r="B41" s="1"/>
      <c r="C41" s="1"/>
      <c r="D41" s="70" t="s">
        <v>166</v>
      </c>
      <c r="E41" s="1" t="s">
        <v>177</v>
      </c>
      <c r="F41" s="1"/>
      <c r="G41" s="49"/>
      <c r="H41" s="46" t="s">
        <v>132</v>
      </c>
    </row>
    <row r="42" spans="1:8" x14ac:dyDescent="0.25">
      <c r="A42"/>
      <c r="B42"/>
      <c r="C42"/>
      <c r="D42" s="6" t="s">
        <v>167</v>
      </c>
      <c r="E42"/>
      <c r="F42"/>
      <c r="H42" s="46" t="s">
        <v>133</v>
      </c>
    </row>
    <row r="43" spans="1:8" x14ac:dyDescent="0.25">
      <c r="A43"/>
      <c r="B43"/>
      <c r="C43"/>
      <c r="D43"/>
      <c r="E43"/>
      <c r="F43"/>
      <c r="H43" s="46" t="s">
        <v>134</v>
      </c>
    </row>
    <row r="44" spans="1:8" x14ac:dyDescent="0.25">
      <c r="A44"/>
      <c r="B44"/>
      <c r="C44"/>
      <c r="D44"/>
      <c r="E44"/>
      <c r="F44"/>
      <c r="H44" s="62" t="s">
        <v>135</v>
      </c>
    </row>
    <row r="45" spans="1:8" x14ac:dyDescent="0.25">
      <c r="A45"/>
      <c r="B45"/>
      <c r="C45"/>
      <c r="D45"/>
      <c r="E45"/>
      <c r="F45"/>
      <c r="H45" s="48" t="s">
        <v>136</v>
      </c>
    </row>
    <row r="46" spans="1:8" x14ac:dyDescent="0.25">
      <c r="A46"/>
      <c r="B46"/>
      <c r="C46"/>
      <c r="D46"/>
      <c r="E46"/>
      <c r="F46"/>
      <c r="H46" s="63" t="s">
        <v>137</v>
      </c>
    </row>
    <row r="47" spans="1:8" x14ac:dyDescent="0.25">
      <c r="A47"/>
      <c r="B47"/>
      <c r="C47"/>
      <c r="D47"/>
      <c r="E47"/>
      <c r="F47"/>
      <c r="H47" s="58" t="s">
        <v>138</v>
      </c>
    </row>
  </sheetData>
  <mergeCells count="2">
    <mergeCell ref="G18:H18"/>
    <mergeCell ref="B1:C1"/>
  </mergeCells>
  <phoneticPr fontId="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Normal="100" zoomScaleSheetLayoutView="110" workbookViewId="0"/>
  </sheetViews>
  <sheetFormatPr baseColWidth="10" defaultRowHeight="15" x14ac:dyDescent="0.25"/>
  <cols>
    <col min="1" max="1" width="31.28515625" customWidth="1"/>
    <col min="2" max="2" width="8.7109375" customWidth="1"/>
    <col min="3" max="3" width="7.7109375" customWidth="1"/>
    <col min="4" max="4" width="24.140625" customWidth="1"/>
    <col min="5" max="5" width="12.5703125" customWidth="1"/>
    <col min="6" max="6" width="7.7109375" customWidth="1"/>
    <col min="7" max="7" width="29.28515625" customWidth="1"/>
    <col min="8" max="8" width="9" customWidth="1"/>
    <col min="9" max="9" width="7.85546875" customWidth="1"/>
  </cols>
  <sheetData>
    <row r="1" spans="1:9" ht="19.5" thickBot="1" x14ac:dyDescent="0.3">
      <c r="A1" s="7"/>
      <c r="B1" s="7"/>
      <c r="C1" s="7"/>
      <c r="D1" s="117" t="s">
        <v>68</v>
      </c>
      <c r="E1" s="118"/>
      <c r="F1" s="118"/>
      <c r="G1" s="119"/>
      <c r="H1" s="7"/>
      <c r="I1" s="7"/>
    </row>
    <row r="2" spans="1:9" ht="15.75" thickBot="1" x14ac:dyDescent="0.3">
      <c r="A2" s="7"/>
      <c r="B2" s="7"/>
      <c r="C2" s="7"/>
      <c r="D2" s="7"/>
      <c r="E2" s="7"/>
      <c r="F2" s="7"/>
      <c r="G2" s="7"/>
      <c r="H2" s="7"/>
      <c r="I2" s="7"/>
    </row>
    <row r="3" spans="1:9" x14ac:dyDescent="0.25">
      <c r="A3" s="7"/>
      <c r="B3" s="7"/>
      <c r="C3" s="120" t="s">
        <v>59</v>
      </c>
      <c r="D3" s="121"/>
      <c r="E3" s="30" t="s">
        <v>61</v>
      </c>
      <c r="F3" s="122" t="s">
        <v>60</v>
      </c>
      <c r="G3" s="123"/>
      <c r="H3" s="31" t="s">
        <v>61</v>
      </c>
      <c r="I3" s="7"/>
    </row>
    <row r="4" spans="1:9" x14ac:dyDescent="0.25">
      <c r="A4" s="7"/>
      <c r="B4" s="7"/>
      <c r="C4" s="8" t="s">
        <v>3</v>
      </c>
      <c r="D4" s="9" t="s">
        <v>8</v>
      </c>
      <c r="E4" s="125">
        <f>SUM(C5:D5)</f>
        <v>0</v>
      </c>
      <c r="F4" s="9" t="s">
        <v>3</v>
      </c>
      <c r="G4" s="9" t="s">
        <v>8</v>
      </c>
      <c r="H4" s="130" t="e">
        <f>SUM(F5:G5)</f>
        <v>#DIV/0!</v>
      </c>
      <c r="I4" s="7"/>
    </row>
    <row r="5" spans="1:9" ht="15.75" thickBot="1" x14ac:dyDescent="0.3">
      <c r="A5" s="7"/>
      <c r="B5" s="7"/>
      <c r="C5" s="10">
        <f>COUNTIF(TABLEAU!B9:B108,C4)</f>
        <v>0</v>
      </c>
      <c r="D5" s="11">
        <f>COUNTIF(TABLEAU!B9:B108,D4)</f>
        <v>0</v>
      </c>
      <c r="E5" s="126"/>
      <c r="F5" s="25" t="e">
        <f>C5/E4*100</f>
        <v>#DIV/0!</v>
      </c>
      <c r="G5" s="25" t="e">
        <f>D5/E4*100</f>
        <v>#DIV/0!</v>
      </c>
      <c r="H5" s="131"/>
      <c r="I5" s="7"/>
    </row>
    <row r="6" spans="1:9" ht="15.75" thickBot="1" x14ac:dyDescent="0.3">
      <c r="A6" s="7"/>
      <c r="B6" s="7"/>
      <c r="C6" s="7"/>
      <c r="D6" s="7"/>
      <c r="E6" s="7"/>
      <c r="F6" s="7"/>
      <c r="G6" s="7"/>
      <c r="H6" s="7"/>
      <c r="I6" s="7"/>
    </row>
    <row r="7" spans="1:9" x14ac:dyDescent="0.25">
      <c r="A7" s="32" t="s">
        <v>62</v>
      </c>
      <c r="B7" s="30" t="s">
        <v>63</v>
      </c>
      <c r="C7" s="31" t="s">
        <v>64</v>
      </c>
      <c r="D7" s="120" t="s">
        <v>66</v>
      </c>
      <c r="E7" s="121"/>
      <c r="F7" s="124"/>
      <c r="G7" s="120" t="s">
        <v>162</v>
      </c>
      <c r="H7" s="121"/>
      <c r="I7" s="124"/>
    </row>
    <row r="8" spans="1:9" x14ac:dyDescent="0.25">
      <c r="A8" s="22" t="s">
        <v>56</v>
      </c>
      <c r="B8" s="12">
        <f>COUNTIF(TABLEAU!$E$9:$E$108,A8)</f>
        <v>0</v>
      </c>
      <c r="C8" s="13" t="e">
        <f>B8/$B$29*100</f>
        <v>#DIV/0!</v>
      </c>
      <c r="D8" s="33" t="s">
        <v>67</v>
      </c>
      <c r="E8" s="34" t="s">
        <v>63</v>
      </c>
      <c r="F8" s="35" t="s">
        <v>64</v>
      </c>
      <c r="G8" s="33" t="s">
        <v>65</v>
      </c>
      <c r="H8" s="34" t="s">
        <v>63</v>
      </c>
      <c r="I8" s="35" t="s">
        <v>64</v>
      </c>
    </row>
    <row r="9" spans="1:9" x14ac:dyDescent="0.25">
      <c r="A9" s="22" t="s">
        <v>89</v>
      </c>
      <c r="B9" s="12">
        <f>COUNTIF(TABLEAU!$E$9:$E$108,A9)</f>
        <v>0</v>
      </c>
      <c r="C9" s="13" t="e">
        <f t="shared" ref="C9:C28" si="0">B9/$B$29*100</f>
        <v>#DIV/0!</v>
      </c>
      <c r="D9" s="22" t="s">
        <v>41</v>
      </c>
      <c r="E9" s="12">
        <f>COUNTIF(TABLEAU!$G$9:$G108,D9)</f>
        <v>0</v>
      </c>
      <c r="F9" s="13" t="e">
        <f>E9/$E$18*100</f>
        <v>#DIV/0!</v>
      </c>
      <c r="G9" s="14" t="s">
        <v>14</v>
      </c>
      <c r="H9" s="12">
        <f>COUNTIF(TABLEAU!$I$9:$I$108,G9)</f>
        <v>0</v>
      </c>
      <c r="I9" s="13" t="e">
        <f t="shared" ref="I9:I31" si="1">H9/$H$32*100</f>
        <v>#DIV/0!</v>
      </c>
    </row>
    <row r="10" spans="1:9" x14ac:dyDescent="0.25">
      <c r="A10" s="22" t="s">
        <v>57</v>
      </c>
      <c r="B10" s="12">
        <f>COUNTIF(TABLEAU!$E$9:$E$108,A10)</f>
        <v>0</v>
      </c>
      <c r="C10" s="13" t="e">
        <f t="shared" si="0"/>
        <v>#DIV/0!</v>
      </c>
      <c r="D10" s="22" t="s">
        <v>44</v>
      </c>
      <c r="E10" s="12">
        <f>COUNTIF(TABLEAU!$G$9:$G109,D10)</f>
        <v>0</v>
      </c>
      <c r="F10" s="13" t="e">
        <f t="shared" ref="F10:F17" si="2">E10/$E$18*100</f>
        <v>#DIV/0!</v>
      </c>
      <c r="G10" s="14" t="s">
        <v>15</v>
      </c>
      <c r="H10" s="12">
        <f>COUNTIF(TABLEAU!$I$9:$I$108,G10)</f>
        <v>0</v>
      </c>
      <c r="I10" s="13" t="e">
        <f t="shared" si="1"/>
        <v>#DIV/0!</v>
      </c>
    </row>
    <row r="11" spans="1:9" x14ac:dyDescent="0.25">
      <c r="A11" s="22" t="s">
        <v>91</v>
      </c>
      <c r="B11" s="12">
        <f>COUNTIF(TABLEAU!$E$9:$E$108,A11)</f>
        <v>0</v>
      </c>
      <c r="C11" s="13" t="e">
        <f t="shared" si="0"/>
        <v>#DIV/0!</v>
      </c>
      <c r="D11" s="22" t="s">
        <v>39</v>
      </c>
      <c r="E11" s="12">
        <f>COUNTIF(TABLEAU!$G$9:$G110,D11)</f>
        <v>0</v>
      </c>
      <c r="F11" s="13" t="e">
        <f t="shared" si="2"/>
        <v>#DIV/0!</v>
      </c>
      <c r="G11" s="14" t="s">
        <v>10</v>
      </c>
      <c r="H11" s="12">
        <f>COUNTIF(TABLEAU!$I$9:$I$108,G11)</f>
        <v>0</v>
      </c>
      <c r="I11" s="13" t="e">
        <f t="shared" si="1"/>
        <v>#DIV/0!</v>
      </c>
    </row>
    <row r="12" spans="1:9" x14ac:dyDescent="0.25">
      <c r="A12" s="22" t="s">
        <v>48</v>
      </c>
      <c r="B12" s="12">
        <f>COUNTIF(TABLEAU!$E$9:$E$108,A12)</f>
        <v>0</v>
      </c>
      <c r="C12" s="13" t="e">
        <f t="shared" si="0"/>
        <v>#DIV/0!</v>
      </c>
      <c r="D12" s="22" t="s">
        <v>42</v>
      </c>
      <c r="E12" s="12">
        <f>COUNTIF(TABLEAU!$G$9:$G111,D12)</f>
        <v>0</v>
      </c>
      <c r="F12" s="13" t="e">
        <f t="shared" si="2"/>
        <v>#DIV/0!</v>
      </c>
      <c r="G12" s="14" t="s">
        <v>169</v>
      </c>
      <c r="H12" s="12">
        <f>COUNTIF(TABLEAU!$I$9:$I$108,G12)</f>
        <v>0</v>
      </c>
      <c r="I12" s="13" t="e">
        <f t="shared" si="1"/>
        <v>#DIV/0!</v>
      </c>
    </row>
    <row r="13" spans="1:9" x14ac:dyDescent="0.25">
      <c r="A13" s="22" t="s">
        <v>90</v>
      </c>
      <c r="B13" s="12">
        <f>COUNTIF(TABLEAU!$E$9:$E$108,A13)</f>
        <v>0</v>
      </c>
      <c r="C13" s="13" t="e">
        <f t="shared" si="0"/>
        <v>#DIV/0!</v>
      </c>
      <c r="D13" s="22" t="s">
        <v>30</v>
      </c>
      <c r="E13" s="12">
        <f>COUNTIF(TABLEAU!$G$9:$G112,D13)</f>
        <v>0</v>
      </c>
      <c r="F13" s="13" t="e">
        <f t="shared" si="2"/>
        <v>#DIV/0!</v>
      </c>
      <c r="G13" s="14" t="s">
        <v>70</v>
      </c>
      <c r="H13" s="12">
        <f>COUNTIF(TABLEAU!$I$9:$I$108,G13)</f>
        <v>0</v>
      </c>
      <c r="I13" s="13" t="e">
        <f t="shared" si="1"/>
        <v>#DIV/0!</v>
      </c>
    </row>
    <row r="14" spans="1:9" x14ac:dyDescent="0.25">
      <c r="A14" s="22" t="s">
        <v>99</v>
      </c>
      <c r="B14" s="12">
        <f>COUNTIF(TABLEAU!$E$9:$E$108,A14)</f>
        <v>0</v>
      </c>
      <c r="C14" s="13" t="e">
        <f t="shared" si="0"/>
        <v>#DIV/0!</v>
      </c>
      <c r="D14" s="22" t="s">
        <v>45</v>
      </c>
      <c r="E14" s="12">
        <f>COUNTIF(TABLEAU!$G$9:$G113,D14)</f>
        <v>0</v>
      </c>
      <c r="F14" s="13" t="e">
        <f t="shared" si="2"/>
        <v>#DIV/0!</v>
      </c>
      <c r="G14" s="14" t="s">
        <v>18</v>
      </c>
      <c r="H14" s="12">
        <f>COUNTIF(TABLEAU!$I$9:$I$108,G14)</f>
        <v>0</v>
      </c>
      <c r="I14" s="13" t="e">
        <f t="shared" si="1"/>
        <v>#DIV/0!</v>
      </c>
    </row>
    <row r="15" spans="1:9" x14ac:dyDescent="0.25">
      <c r="A15" s="22" t="s">
        <v>100</v>
      </c>
      <c r="B15" s="12">
        <f>COUNTIF(TABLEAU!$E$9:$E$108,A15)</f>
        <v>0</v>
      </c>
      <c r="C15" s="13" t="e">
        <f t="shared" si="0"/>
        <v>#DIV/0!</v>
      </c>
      <c r="D15" s="22" t="s">
        <v>26</v>
      </c>
      <c r="E15" s="12">
        <f>COUNTIF(TABLEAU!$G$9:$G114,D15)</f>
        <v>0</v>
      </c>
      <c r="F15" s="13" t="e">
        <f t="shared" si="2"/>
        <v>#DIV/0!</v>
      </c>
      <c r="G15" s="14" t="s">
        <v>69</v>
      </c>
      <c r="H15" s="12">
        <f>COUNTIF(TABLEAU!$I$9:$I$108,G15)</f>
        <v>0</v>
      </c>
      <c r="I15" s="13" t="e">
        <f t="shared" si="1"/>
        <v>#DIV/0!</v>
      </c>
    </row>
    <row r="16" spans="1:9" x14ac:dyDescent="0.25">
      <c r="A16" s="22" t="s">
        <v>92</v>
      </c>
      <c r="B16" s="12">
        <f>COUNTIF(TABLEAU!$E$9:$E$108,A16)</f>
        <v>0</v>
      </c>
      <c r="C16" s="13" t="e">
        <f t="shared" si="0"/>
        <v>#DIV/0!</v>
      </c>
      <c r="D16" s="22" t="s">
        <v>46</v>
      </c>
      <c r="E16" s="12">
        <f>COUNTIF(TABLEAU!$G$9:$G115,D16)</f>
        <v>0</v>
      </c>
      <c r="F16" s="13" t="e">
        <f t="shared" si="2"/>
        <v>#DIV/0!</v>
      </c>
      <c r="G16" s="14" t="s">
        <v>16</v>
      </c>
      <c r="H16" s="12">
        <f>COUNTIF(TABLEAU!$I$9:$I$108,G16)</f>
        <v>0</v>
      </c>
      <c r="I16" s="13" t="e">
        <f t="shared" si="1"/>
        <v>#DIV/0!</v>
      </c>
    </row>
    <row r="17" spans="1:10" ht="15.75" thickBot="1" x14ac:dyDescent="0.3">
      <c r="A17" s="22" t="s">
        <v>166</v>
      </c>
      <c r="B17" s="12">
        <f>COUNTIF(TABLEAU!$E$9:$E$108,A17)</f>
        <v>0</v>
      </c>
      <c r="C17" s="13" t="e">
        <f t="shared" si="0"/>
        <v>#DIV/0!</v>
      </c>
      <c r="D17" s="23" t="s">
        <v>43</v>
      </c>
      <c r="E17" s="18">
        <f>COUNTIF(TABLEAU!$G$9:$G116,D17)</f>
        <v>0</v>
      </c>
      <c r="F17" s="19" t="e">
        <f t="shared" si="2"/>
        <v>#DIV/0!</v>
      </c>
      <c r="G17" s="14" t="s">
        <v>20</v>
      </c>
      <c r="H17" s="12">
        <f>COUNTIF(TABLEAU!$I$9:$I$108,G17)</f>
        <v>0</v>
      </c>
      <c r="I17" s="13" t="e">
        <f t="shared" si="1"/>
        <v>#DIV/0!</v>
      </c>
    </row>
    <row r="18" spans="1:10" ht="15.75" thickBot="1" x14ac:dyDescent="0.3">
      <c r="A18" s="22" t="s">
        <v>49</v>
      </c>
      <c r="B18" s="12">
        <f>COUNTIF(TABLEAU!$E$9:$E$108,A18)</f>
        <v>0</v>
      </c>
      <c r="C18" s="13" t="e">
        <f t="shared" si="0"/>
        <v>#DIV/0!</v>
      </c>
      <c r="D18" s="36" t="s">
        <v>61</v>
      </c>
      <c r="E18" s="37">
        <f>SUM(E9:E17)</f>
        <v>0</v>
      </c>
      <c r="F18" s="39" t="e">
        <f>SUM(F9:F17)</f>
        <v>#DIV/0!</v>
      </c>
      <c r="G18" s="14" t="s">
        <v>35</v>
      </c>
      <c r="H18" s="12">
        <f>COUNTIF(TABLEAU!$I$9:$I$108,G18)</f>
        <v>0</v>
      </c>
      <c r="I18" s="13" t="e">
        <f t="shared" si="1"/>
        <v>#DIV/0!</v>
      </c>
    </row>
    <row r="19" spans="1:10" x14ac:dyDescent="0.25">
      <c r="A19" s="29" t="s">
        <v>50</v>
      </c>
      <c r="B19" s="12">
        <f>COUNTIF(TABLEAU!$E$9:$E$108,A19)</f>
        <v>0</v>
      </c>
      <c r="C19" s="13" t="e">
        <f t="shared" si="0"/>
        <v>#DIV/0!</v>
      </c>
      <c r="D19" s="15"/>
      <c r="E19" s="26"/>
      <c r="F19" s="27"/>
      <c r="G19" s="14" t="s">
        <v>9</v>
      </c>
      <c r="H19" s="12">
        <f>COUNTIF(TABLEAU!$I$9:$I$108,G19)</f>
        <v>0</v>
      </c>
      <c r="I19" s="13" t="e">
        <f t="shared" si="1"/>
        <v>#DIV/0!</v>
      </c>
    </row>
    <row r="20" spans="1:10" x14ac:dyDescent="0.25">
      <c r="A20" s="22" t="s">
        <v>51</v>
      </c>
      <c r="B20" s="12">
        <f>COUNTIF(TABLEAU!$E$9:$E$108,A20)</f>
        <v>0</v>
      </c>
      <c r="C20" s="13" t="e">
        <f t="shared" si="0"/>
        <v>#DIV/0!</v>
      </c>
      <c r="D20" s="15"/>
      <c r="E20" s="26"/>
      <c r="F20" s="27"/>
      <c r="G20" s="14" t="s">
        <v>11</v>
      </c>
      <c r="H20" s="12">
        <f>COUNTIF(TABLEAU!$I$9:$I$108,G20)</f>
        <v>0</v>
      </c>
      <c r="I20" s="13" t="e">
        <f t="shared" si="1"/>
        <v>#DIV/0!</v>
      </c>
    </row>
    <row r="21" spans="1:10" x14ac:dyDescent="0.25">
      <c r="A21" s="22" t="s">
        <v>54</v>
      </c>
      <c r="B21" s="12">
        <f>COUNTIF(TABLEAU!$E$9:$E$108,A21)</f>
        <v>0</v>
      </c>
      <c r="C21" s="13" t="e">
        <f t="shared" si="0"/>
        <v>#DIV/0!</v>
      </c>
      <c r="D21" s="15"/>
      <c r="E21" s="26"/>
      <c r="F21" s="27"/>
      <c r="G21" s="14" t="s">
        <v>12</v>
      </c>
      <c r="H21" s="12">
        <f>COUNTIF(TABLEAU!$I$9:$I$108,G21)</f>
        <v>0</v>
      </c>
      <c r="I21" s="13" t="e">
        <f t="shared" si="1"/>
        <v>#DIV/0!</v>
      </c>
    </row>
    <row r="22" spans="1:10" x14ac:dyDescent="0.25">
      <c r="A22" s="22" t="s">
        <v>87</v>
      </c>
      <c r="B22" s="12">
        <f>COUNTIF(TABLEAU!$E$9:$E$108,A22)</f>
        <v>0</v>
      </c>
      <c r="C22" s="13" t="e">
        <f t="shared" si="0"/>
        <v>#DIV/0!</v>
      </c>
      <c r="D22" s="15"/>
      <c r="E22" s="26"/>
      <c r="F22" s="27"/>
      <c r="G22" s="14" t="s">
        <v>13</v>
      </c>
      <c r="H22" s="12">
        <f>COUNTIF(TABLEAU!$I$9:$I$108,G22)</f>
        <v>0</v>
      </c>
      <c r="I22" s="13" t="e">
        <f t="shared" si="1"/>
        <v>#DIV/0!</v>
      </c>
    </row>
    <row r="23" spans="1:10" x14ac:dyDescent="0.25">
      <c r="A23" s="22" t="s">
        <v>55</v>
      </c>
      <c r="B23" s="12">
        <f>COUNTIF(TABLEAU!$E$9:$E$108,A23)</f>
        <v>0</v>
      </c>
      <c r="C23" s="13" t="e">
        <f t="shared" si="0"/>
        <v>#DIV/0!</v>
      </c>
      <c r="D23" s="15"/>
      <c r="E23" s="26"/>
      <c r="F23" s="27"/>
      <c r="G23" s="14" t="s">
        <v>24</v>
      </c>
      <c r="H23" s="12">
        <f>COUNTIF(TABLEAU!$I$9:$I$108,G23)</f>
        <v>0</v>
      </c>
      <c r="I23" s="13" t="e">
        <f t="shared" si="1"/>
        <v>#DIV/0!</v>
      </c>
    </row>
    <row r="24" spans="1:10" x14ac:dyDescent="0.25">
      <c r="A24" s="22" t="s">
        <v>52</v>
      </c>
      <c r="B24" s="12">
        <f>COUNTIF(TABLEAU!$E$9:$E$108,A24)</f>
        <v>0</v>
      </c>
      <c r="C24" s="13" t="e">
        <f t="shared" si="0"/>
        <v>#DIV/0!</v>
      </c>
      <c r="D24" s="28"/>
      <c r="E24" s="26"/>
      <c r="F24" s="27"/>
      <c r="G24" s="14" t="s">
        <v>36</v>
      </c>
      <c r="H24" s="12">
        <f>COUNTIF(TABLEAU!$I$9:$I$108,G24)</f>
        <v>0</v>
      </c>
      <c r="I24" s="13" t="e">
        <f t="shared" si="1"/>
        <v>#DIV/0!</v>
      </c>
    </row>
    <row r="25" spans="1:10" x14ac:dyDescent="0.25">
      <c r="A25" s="22" t="s">
        <v>88</v>
      </c>
      <c r="B25" s="12">
        <f>COUNTIF(TABLEAU!$E$9:$E$108,A25)</f>
        <v>0</v>
      </c>
      <c r="C25" s="13" t="e">
        <f t="shared" si="0"/>
        <v>#DIV/0!</v>
      </c>
      <c r="D25" s="132"/>
      <c r="E25" s="132"/>
      <c r="F25" s="133"/>
      <c r="G25" s="14" t="s">
        <v>7</v>
      </c>
      <c r="H25" s="12">
        <f>COUNTIF(TABLEAU!$I$9:$I$108,G25)</f>
        <v>0</v>
      </c>
      <c r="I25" s="13" t="e">
        <f t="shared" si="1"/>
        <v>#DIV/0!</v>
      </c>
    </row>
    <row r="26" spans="1:10" ht="15.75" customHeight="1" x14ac:dyDescent="0.25">
      <c r="A26" s="22" t="s">
        <v>53</v>
      </c>
      <c r="B26" s="12">
        <f>COUNTIF(TABLEAU!$E$9:$E$108,A26)</f>
        <v>0</v>
      </c>
      <c r="C26" s="13" t="e">
        <f t="shared" si="0"/>
        <v>#DIV/0!</v>
      </c>
      <c r="D26" s="132"/>
      <c r="E26" s="132"/>
      <c r="F26" s="133"/>
      <c r="G26" s="14" t="s">
        <v>37</v>
      </c>
      <c r="H26" s="12">
        <f>COUNTIF(TABLEAU!$I$9:$I$108,G26)</f>
        <v>0</v>
      </c>
      <c r="I26" s="13" t="e">
        <f t="shared" si="1"/>
        <v>#DIV/0!</v>
      </c>
    </row>
    <row r="27" spans="1:10" x14ac:dyDescent="0.25">
      <c r="A27" s="22" t="s">
        <v>47</v>
      </c>
      <c r="B27" s="12">
        <f>COUNTIF(TABLEAU!$E$9:$E$108,A27)</f>
        <v>0</v>
      </c>
      <c r="C27" s="13" t="e">
        <f t="shared" si="0"/>
        <v>#DIV/0!</v>
      </c>
      <c r="D27" s="7"/>
      <c r="E27" s="7"/>
      <c r="F27" s="7"/>
      <c r="G27" s="14" t="s">
        <v>23</v>
      </c>
      <c r="H27" s="12">
        <f>COUNTIF(TABLEAU!$I$9:$I$108,G27)</f>
        <v>0</v>
      </c>
      <c r="I27" s="13" t="e">
        <f t="shared" si="1"/>
        <v>#DIV/0!</v>
      </c>
    </row>
    <row r="28" spans="1:10" ht="15.75" thickBot="1" x14ac:dyDescent="0.3">
      <c r="A28" s="23" t="s">
        <v>58</v>
      </c>
      <c r="B28" s="18">
        <f>COUNTIF(TABLEAU!$E$9:$E$108,A28)</f>
        <v>0</v>
      </c>
      <c r="C28" s="19" t="e">
        <f t="shared" si="0"/>
        <v>#DIV/0!</v>
      </c>
      <c r="D28" s="7"/>
      <c r="E28" s="7"/>
      <c r="F28" s="7"/>
      <c r="G28" s="22" t="s">
        <v>38</v>
      </c>
      <c r="H28" s="12">
        <f>COUNTIF(TABLEAU!$I$9:$I$108,G28)</f>
        <v>0</v>
      </c>
      <c r="I28" s="13" t="e">
        <f t="shared" si="1"/>
        <v>#DIV/0!</v>
      </c>
    </row>
    <row r="29" spans="1:10" ht="15.75" thickBot="1" x14ac:dyDescent="0.3">
      <c r="A29" s="36" t="s">
        <v>61</v>
      </c>
      <c r="B29" s="37">
        <f>SUM(B8:B28)</f>
        <v>0</v>
      </c>
      <c r="C29" s="38" t="e">
        <f>SUM(C8:C28)</f>
        <v>#DIV/0!</v>
      </c>
      <c r="D29" s="7"/>
      <c r="E29" s="7"/>
      <c r="F29" s="7"/>
      <c r="G29" s="22" t="s">
        <v>4</v>
      </c>
      <c r="H29" s="12">
        <f>COUNTIF(TABLEAU!$I$9:$I$108,G29)</f>
        <v>0</v>
      </c>
      <c r="I29" s="13" t="e">
        <f t="shared" si="1"/>
        <v>#DIV/0!</v>
      </c>
    </row>
    <row r="30" spans="1:10" x14ac:dyDescent="0.25">
      <c r="A30" s="7"/>
      <c r="B30" s="7"/>
      <c r="C30" s="7"/>
      <c r="D30" s="7"/>
      <c r="E30" s="7"/>
      <c r="F30" s="7"/>
      <c r="G30" s="72" t="s">
        <v>166</v>
      </c>
      <c r="H30" s="73">
        <f>COUNTIF(TABLEAU!$I$9:$I$108,G30)</f>
        <v>0</v>
      </c>
      <c r="I30" s="74" t="e">
        <f t="shared" si="1"/>
        <v>#DIV/0!</v>
      </c>
    </row>
    <row r="31" spans="1:10" x14ac:dyDescent="0.25">
      <c r="A31" s="7"/>
      <c r="B31" s="7"/>
      <c r="C31" s="7"/>
      <c r="D31" s="7"/>
      <c r="E31" s="7"/>
      <c r="F31" s="7"/>
      <c r="G31" s="22" t="s">
        <v>167</v>
      </c>
      <c r="H31" s="12">
        <f>COUNTIF(TABLEAU!$I$9:$I$108,G31)</f>
        <v>0</v>
      </c>
      <c r="I31" s="13" t="e">
        <f t="shared" si="1"/>
        <v>#DIV/0!</v>
      </c>
      <c r="J31" s="75"/>
    </row>
    <row r="32" spans="1:10" ht="15.75" thickBot="1" x14ac:dyDescent="0.3">
      <c r="A32" s="7"/>
      <c r="B32" s="7"/>
      <c r="C32" s="7"/>
      <c r="D32" s="7"/>
      <c r="E32" s="7"/>
      <c r="F32" s="7"/>
      <c r="G32" s="36" t="s">
        <v>61</v>
      </c>
      <c r="H32" s="37">
        <f>SUM(H9:H31)</f>
        <v>0</v>
      </c>
      <c r="I32" s="76" t="e">
        <f>SUM(I9:I31)</f>
        <v>#DIV/0!</v>
      </c>
    </row>
    <row r="33" spans="1:9" ht="15.75" thickBot="1" x14ac:dyDescent="0.3">
      <c r="A33" s="7"/>
      <c r="B33" s="7"/>
      <c r="C33" s="7"/>
      <c r="D33" s="7"/>
      <c r="E33" s="7"/>
      <c r="F33" s="7"/>
      <c r="G33" s="7"/>
      <c r="H33" s="7"/>
      <c r="I33" s="7"/>
    </row>
    <row r="34" spans="1:9" ht="15.75" thickBot="1" x14ac:dyDescent="0.3">
      <c r="A34" s="120" t="s">
        <v>163</v>
      </c>
      <c r="B34" s="121"/>
      <c r="C34" s="124"/>
      <c r="G34" s="127" t="s">
        <v>84</v>
      </c>
      <c r="H34" s="128"/>
      <c r="I34" s="129"/>
    </row>
    <row r="35" spans="1:9" x14ac:dyDescent="0.25">
      <c r="A35" s="33" t="s">
        <v>164</v>
      </c>
      <c r="B35" s="34" t="s">
        <v>63</v>
      </c>
      <c r="C35" s="35" t="s">
        <v>64</v>
      </c>
      <c r="G35" s="32" t="s">
        <v>85</v>
      </c>
      <c r="H35" s="30" t="s">
        <v>63</v>
      </c>
      <c r="I35" s="31" t="s">
        <v>64</v>
      </c>
    </row>
    <row r="36" spans="1:9" x14ac:dyDescent="0.25">
      <c r="A36" s="22" t="s">
        <v>29</v>
      </c>
      <c r="B36" s="12">
        <f>COUNTIF(TABLEAU!$J$9:$J$108,A36)</f>
        <v>0</v>
      </c>
      <c r="C36" s="13" t="e">
        <f>B36/$B$50*100</f>
        <v>#DIV/0!</v>
      </c>
      <c r="G36" s="14" t="s">
        <v>72</v>
      </c>
      <c r="H36" s="12">
        <f>COUNTIF(TABLEAU!S9:S108,G36)</f>
        <v>0</v>
      </c>
      <c r="I36" s="13" t="e">
        <f>H36/H52*100</f>
        <v>#DIV/0!</v>
      </c>
    </row>
    <row r="37" spans="1:9" x14ac:dyDescent="0.25">
      <c r="A37" s="14" t="s">
        <v>31</v>
      </c>
      <c r="B37" s="12">
        <f>COUNTIF(TABLEAU!$J$9:$J$108,A37)</f>
        <v>0</v>
      </c>
      <c r="C37" s="13" t="e">
        <f t="shared" ref="C37:C49" si="3">B37/$B$50*100</f>
        <v>#DIV/0!</v>
      </c>
      <c r="G37" s="14" t="s">
        <v>73</v>
      </c>
      <c r="H37" s="12">
        <f>COUNTIF(TABLEAU!S9:S108,G37)</f>
        <v>0</v>
      </c>
      <c r="I37" s="13" t="e">
        <f>H37/H52*100</f>
        <v>#DIV/0!</v>
      </c>
    </row>
    <row r="38" spans="1:9" x14ac:dyDescent="0.25">
      <c r="A38" s="14" t="s">
        <v>27</v>
      </c>
      <c r="B38" s="12">
        <f>COUNTIF(TABLEAU!$J$9:$J$108,A38)</f>
        <v>0</v>
      </c>
      <c r="C38" s="13" t="e">
        <f t="shared" si="3"/>
        <v>#DIV/0!</v>
      </c>
      <c r="G38" s="14" t="s">
        <v>81</v>
      </c>
      <c r="H38" s="12">
        <f>COUNTIF(TABLEAU!S9:S108,G38)</f>
        <v>0</v>
      </c>
      <c r="I38" s="13" t="e">
        <f>H38/H52*100</f>
        <v>#DIV/0!</v>
      </c>
    </row>
    <row r="39" spans="1:9" x14ac:dyDescent="0.25">
      <c r="A39" s="14" t="s">
        <v>17</v>
      </c>
      <c r="B39" s="12">
        <f>COUNTIF(TABLEAU!$J$9:$J$108,A39)</f>
        <v>0</v>
      </c>
      <c r="C39" s="13" t="e">
        <f t="shared" si="3"/>
        <v>#DIV/0!</v>
      </c>
      <c r="G39" s="14" t="s">
        <v>105</v>
      </c>
      <c r="H39" s="12">
        <f>COUNTIF(TABLEAU!S9:S108,G39)</f>
        <v>0</v>
      </c>
      <c r="I39" s="13" t="e">
        <f>H39/H52*100</f>
        <v>#DIV/0!</v>
      </c>
    </row>
    <row r="40" spans="1:9" x14ac:dyDescent="0.25">
      <c r="A40" s="14" t="s">
        <v>25</v>
      </c>
      <c r="B40" s="12">
        <f>COUNTIF(TABLEAU!$J$9:$J$108,A40)</f>
        <v>0</v>
      </c>
      <c r="C40" s="13" t="e">
        <f t="shared" si="3"/>
        <v>#DIV/0!</v>
      </c>
      <c r="G40" s="14" t="s">
        <v>82</v>
      </c>
      <c r="H40" s="12">
        <f>COUNTIF(TABLEAU!S9:S108,G40)</f>
        <v>0</v>
      </c>
      <c r="I40" s="13" t="e">
        <f>H40/H52*100</f>
        <v>#DIV/0!</v>
      </c>
    </row>
    <row r="41" spans="1:9" x14ac:dyDescent="0.25">
      <c r="A41" s="14" t="s">
        <v>19</v>
      </c>
      <c r="B41" s="12">
        <f>COUNTIF(TABLEAU!$J$9:$J$108,A41)</f>
        <v>0</v>
      </c>
      <c r="C41" s="13" t="e">
        <f t="shared" si="3"/>
        <v>#DIV/0!</v>
      </c>
      <c r="G41" s="14" t="s">
        <v>77</v>
      </c>
      <c r="H41" s="12">
        <f>COUNTIF(TABLEAU!S9:S108,G41)</f>
        <v>0</v>
      </c>
      <c r="I41" s="13" t="e">
        <f>H41/H52*100</f>
        <v>#DIV/0!</v>
      </c>
    </row>
    <row r="42" spans="1:9" x14ac:dyDescent="0.25">
      <c r="A42" s="14" t="s">
        <v>22</v>
      </c>
      <c r="B42" s="12">
        <f>COUNTIF(TABLEAU!$J$9:$J$108,A42)</f>
        <v>0</v>
      </c>
      <c r="C42" s="13" t="e">
        <f t="shared" si="3"/>
        <v>#DIV/0!</v>
      </c>
      <c r="G42" s="14" t="s">
        <v>86</v>
      </c>
      <c r="H42" s="12">
        <f>COUNTIF(TABLEAU!S9:S108,G42)</f>
        <v>0</v>
      </c>
      <c r="I42" s="13" t="e">
        <f>H42/H52*100</f>
        <v>#DIV/0!</v>
      </c>
    </row>
    <row r="43" spans="1:9" x14ac:dyDescent="0.25">
      <c r="A43" s="16" t="s">
        <v>40</v>
      </c>
      <c r="B43" s="12">
        <f>COUNTIF(TABLEAU!$J$9:$J$108,A43)</f>
        <v>0</v>
      </c>
      <c r="C43" s="13" t="e">
        <f t="shared" si="3"/>
        <v>#DIV/0!</v>
      </c>
      <c r="G43" s="14" t="s">
        <v>74</v>
      </c>
      <c r="H43" s="12">
        <f>COUNTIF(TABLEAU!S9:S108,G43)</f>
        <v>0</v>
      </c>
      <c r="I43" s="13" t="e">
        <f>H43/H52*100</f>
        <v>#DIV/0!</v>
      </c>
    </row>
    <row r="44" spans="1:9" x14ac:dyDescent="0.25">
      <c r="A44" s="14" t="s">
        <v>104</v>
      </c>
      <c r="B44" s="12">
        <f>COUNTIF(TABLEAU!$J$9:$J$108,A44)</f>
        <v>0</v>
      </c>
      <c r="C44" s="13" t="e">
        <f t="shared" si="3"/>
        <v>#DIV/0!</v>
      </c>
      <c r="G44" s="14" t="s">
        <v>180</v>
      </c>
      <c r="H44" s="12">
        <f>COUNTIF(TABLEAU!S9:S108,G44)</f>
        <v>0</v>
      </c>
      <c r="I44" s="13" t="e">
        <f>H44/H52*100</f>
        <v>#DIV/0!</v>
      </c>
    </row>
    <row r="45" spans="1:9" x14ac:dyDescent="0.25">
      <c r="A45" s="14" t="s">
        <v>103</v>
      </c>
      <c r="B45" s="12">
        <f>COUNTIF(TABLEAU!$J$9:$J$108,A45)</f>
        <v>0</v>
      </c>
      <c r="C45" s="13" t="e">
        <f t="shared" si="3"/>
        <v>#DIV/0!</v>
      </c>
      <c r="G45" s="14" t="s">
        <v>83</v>
      </c>
      <c r="H45" s="12">
        <f>COUNTIF(TABLEAU!S9:S108,G45)</f>
        <v>0</v>
      </c>
      <c r="I45" s="13" t="e">
        <f>H45/H52*100</f>
        <v>#DIV/0!</v>
      </c>
    </row>
    <row r="46" spans="1:9" x14ac:dyDescent="0.25">
      <c r="A46" s="14" t="s">
        <v>96</v>
      </c>
      <c r="B46" s="12">
        <f>COUNTIF(TABLEAU!$J$9:$J$108,A46)</f>
        <v>0</v>
      </c>
      <c r="C46" s="13" t="e">
        <f t="shared" si="3"/>
        <v>#DIV/0!</v>
      </c>
      <c r="G46" s="14" t="s">
        <v>76</v>
      </c>
      <c r="H46" s="12">
        <f>COUNTIF(TABLEAU!S9:S108,G46)</f>
        <v>0</v>
      </c>
      <c r="I46" s="13" t="e">
        <f>H46/H52*100</f>
        <v>#DIV/0!</v>
      </c>
    </row>
    <row r="47" spans="1:9" x14ac:dyDescent="0.25">
      <c r="A47" s="14" t="s">
        <v>28</v>
      </c>
      <c r="B47" s="12">
        <f>COUNTIF(TABLEAU!$J$9:$J$108,A47)</f>
        <v>0</v>
      </c>
      <c r="C47" s="13" t="e">
        <f t="shared" si="3"/>
        <v>#DIV/0!</v>
      </c>
      <c r="G47" s="14" t="s">
        <v>108</v>
      </c>
      <c r="H47" s="12">
        <f>COUNTIF(TABLEAU!S9:S108,G47)</f>
        <v>0</v>
      </c>
      <c r="I47" s="13" t="e">
        <f>H47/H52*100</f>
        <v>#DIV/0!</v>
      </c>
    </row>
    <row r="48" spans="1:9" x14ac:dyDescent="0.25">
      <c r="A48" s="22" t="s">
        <v>21</v>
      </c>
      <c r="B48" s="12">
        <f>COUNTIF(TABLEAU!$J$9:$J$108,A48)</f>
        <v>0</v>
      </c>
      <c r="C48" s="13" t="e">
        <f t="shared" si="3"/>
        <v>#DIV/0!</v>
      </c>
      <c r="G48" s="14" t="s">
        <v>75</v>
      </c>
      <c r="H48" s="12">
        <f>COUNTIF(TABLEAU!S9:S108,G48)</f>
        <v>0</v>
      </c>
      <c r="I48" s="13" t="e">
        <f>H48/H52*100</f>
        <v>#DIV/0!</v>
      </c>
    </row>
    <row r="49" spans="1:9" ht="15.75" thickBot="1" x14ac:dyDescent="0.3">
      <c r="A49" s="17" t="s">
        <v>102</v>
      </c>
      <c r="B49" s="18">
        <f>COUNTIF(TABLEAU!$J$9:$J$108,A49)</f>
        <v>0</v>
      </c>
      <c r="C49" s="19" t="e">
        <f t="shared" si="3"/>
        <v>#DIV/0!</v>
      </c>
      <c r="G49" s="14" t="s">
        <v>78</v>
      </c>
      <c r="H49" s="12">
        <f>COUNTIF(TABLEAU!S9:S108,G49)</f>
        <v>0</v>
      </c>
      <c r="I49" s="13" t="e">
        <f>H49/H52*100</f>
        <v>#DIV/0!</v>
      </c>
    </row>
    <row r="50" spans="1:9" ht="15.75" thickBot="1" x14ac:dyDescent="0.3">
      <c r="A50" s="36" t="s">
        <v>61</v>
      </c>
      <c r="B50" s="37">
        <f>SUM(B36:B49)</f>
        <v>0</v>
      </c>
      <c r="C50" s="38" t="e">
        <f>SUM(C36:C49)</f>
        <v>#DIV/0!</v>
      </c>
      <c r="G50" s="14" t="s">
        <v>80</v>
      </c>
      <c r="H50" s="12">
        <f>COUNTIF(TABLEAU!S9:S108,G50)</f>
        <v>0</v>
      </c>
      <c r="I50" s="13" t="e">
        <f>H50/H52*100</f>
        <v>#DIV/0!</v>
      </c>
    </row>
    <row r="51" spans="1:9" ht="15.75" thickBot="1" x14ac:dyDescent="0.3">
      <c r="A51" s="7"/>
      <c r="B51" s="7"/>
      <c r="C51" s="7"/>
      <c r="G51" s="40" t="s">
        <v>79</v>
      </c>
      <c r="H51" s="18">
        <f>COUNTIF(TABLEAU!S9:S108,G51)</f>
        <v>0</v>
      </c>
      <c r="I51" s="19" t="e">
        <f>H51/H52*100</f>
        <v>#DIV/0!</v>
      </c>
    </row>
    <row r="52" spans="1:9" ht="15.75" thickBot="1" x14ac:dyDescent="0.3">
      <c r="A52" s="7"/>
      <c r="B52" s="7"/>
      <c r="C52" s="7"/>
      <c r="G52" s="36" t="s">
        <v>61</v>
      </c>
      <c r="H52" s="64">
        <f>SUM(H36:H51)</f>
        <v>0</v>
      </c>
      <c r="I52" s="65" t="e">
        <f>SUM(I36:I51)</f>
        <v>#DIV/0!</v>
      </c>
    </row>
    <row r="53" spans="1:9" x14ac:dyDescent="0.25">
      <c r="A53" s="7"/>
      <c r="B53" s="7"/>
      <c r="C53" s="7"/>
      <c r="D53" s="7"/>
      <c r="E53" s="7"/>
      <c r="F53" s="7"/>
      <c r="H53" s="7"/>
      <c r="I53" s="7"/>
    </row>
    <row r="54" spans="1:9" x14ac:dyDescent="0.25">
      <c r="A54" s="7"/>
      <c r="B54" s="7"/>
      <c r="C54" s="7"/>
      <c r="D54" s="7"/>
      <c r="E54" s="7"/>
      <c r="F54" s="7"/>
      <c r="H54" s="7"/>
      <c r="I54" s="7"/>
    </row>
    <row r="55" spans="1:9" x14ac:dyDescent="0.25">
      <c r="A55" s="7"/>
      <c r="B55" s="7"/>
      <c r="C55" s="7"/>
      <c r="D55" s="7"/>
      <c r="E55" s="7"/>
      <c r="F55" s="7"/>
      <c r="H55" s="7"/>
      <c r="I55" s="7"/>
    </row>
    <row r="56" spans="1:9" x14ac:dyDescent="0.25">
      <c r="A56" s="7"/>
      <c r="B56" s="7"/>
      <c r="C56" s="7"/>
      <c r="D56" s="7"/>
      <c r="E56" s="7"/>
      <c r="F56" s="7"/>
      <c r="H56" s="7"/>
      <c r="I56" s="7"/>
    </row>
    <row r="57" spans="1:9" x14ac:dyDescent="0.25">
      <c r="A57" s="7"/>
      <c r="B57" s="7"/>
      <c r="C57" s="7"/>
      <c r="D57" s="7"/>
      <c r="E57" s="7"/>
      <c r="F57" s="7"/>
      <c r="H57" s="7"/>
      <c r="I57" s="7"/>
    </row>
    <row r="58" spans="1:9" x14ac:dyDescent="0.25">
      <c r="A58" s="7"/>
      <c r="B58" s="7"/>
      <c r="C58" s="7"/>
      <c r="D58" s="7"/>
      <c r="E58" s="7"/>
      <c r="F58" s="7"/>
      <c r="H58" s="7"/>
      <c r="I58" s="7"/>
    </row>
    <row r="59" spans="1:9" x14ac:dyDescent="0.25">
      <c r="A59" s="7"/>
      <c r="B59" s="7"/>
      <c r="C59" s="7"/>
      <c r="D59" s="7"/>
      <c r="E59" s="7"/>
      <c r="F59" s="7"/>
      <c r="H59" s="7"/>
      <c r="I59" s="7"/>
    </row>
    <row r="60" spans="1:9" x14ac:dyDescent="0.25">
      <c r="A60" s="7"/>
      <c r="B60" s="7"/>
      <c r="C60" s="7"/>
      <c r="D60" s="7"/>
      <c r="E60" s="7"/>
      <c r="F60" s="7"/>
      <c r="H60" s="7"/>
      <c r="I60" s="7"/>
    </row>
    <row r="61" spans="1:9" x14ac:dyDescent="0.25">
      <c r="A61" s="7"/>
      <c r="B61" s="7"/>
      <c r="C61" s="7"/>
      <c r="D61" s="7"/>
      <c r="E61" s="7"/>
      <c r="F61" s="7"/>
      <c r="H61" s="7"/>
      <c r="I61" s="7"/>
    </row>
    <row r="62" spans="1:9" x14ac:dyDescent="0.25">
      <c r="A62" s="7"/>
      <c r="B62" s="7"/>
      <c r="C62" s="7"/>
      <c r="D62" s="7"/>
      <c r="E62" s="7"/>
      <c r="F62" s="7"/>
      <c r="H62" s="7"/>
      <c r="I62" s="7"/>
    </row>
    <row r="63" spans="1:9" x14ac:dyDescent="0.25">
      <c r="A63" s="7"/>
      <c r="B63" s="7"/>
      <c r="C63" s="7"/>
      <c r="D63" s="7"/>
      <c r="E63" s="7"/>
      <c r="F63" s="7"/>
      <c r="H63" s="7"/>
      <c r="I63" s="7"/>
    </row>
    <row r="64" spans="1:9" x14ac:dyDescent="0.25">
      <c r="A64" s="7"/>
      <c r="B64" s="7"/>
      <c r="C64" s="7"/>
      <c r="D64" s="7"/>
      <c r="E64" s="7"/>
      <c r="F64" s="7"/>
      <c r="H64" s="7"/>
      <c r="I64" s="7"/>
    </row>
    <row r="65" spans="1:9" x14ac:dyDescent="0.25">
      <c r="A65" s="7"/>
      <c r="B65" s="7"/>
      <c r="C65" s="7"/>
      <c r="D65" s="7"/>
      <c r="E65" s="7"/>
      <c r="F65" s="7"/>
      <c r="H65" s="7"/>
      <c r="I65" s="7"/>
    </row>
  </sheetData>
  <sheetProtection password="EA0F" sheet="1" scenarios="1" formatCells="0" formatColumns="0" formatRows="0" sort="0" autoFilter="0"/>
  <mergeCells count="12">
    <mergeCell ref="D1:G1"/>
    <mergeCell ref="C3:D3"/>
    <mergeCell ref="F3:G3"/>
    <mergeCell ref="A34:C34"/>
    <mergeCell ref="E4:E5"/>
    <mergeCell ref="G34:I34"/>
    <mergeCell ref="H4:H5"/>
    <mergeCell ref="D25:D26"/>
    <mergeCell ref="E25:E26"/>
    <mergeCell ref="F25:F26"/>
    <mergeCell ref="D7:F7"/>
    <mergeCell ref="G7:I7"/>
  </mergeCell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F2" sqref="F2:F17"/>
    </sheetView>
  </sheetViews>
  <sheetFormatPr baseColWidth="10" defaultRowHeight="15" x14ac:dyDescent="0.25"/>
  <cols>
    <col min="1" max="1" width="23.140625" bestFit="1" customWidth="1"/>
    <col min="2" max="2" width="5.28515625" bestFit="1" customWidth="1"/>
    <col min="3" max="3" width="19.140625" bestFit="1" customWidth="1"/>
    <col min="4" max="4" width="28.140625" bestFit="1" customWidth="1"/>
    <col min="5" max="5" width="31.5703125" bestFit="1" customWidth="1"/>
    <col min="6" max="6" width="25.85546875" customWidth="1"/>
    <col min="7" max="7" width="49.140625" bestFit="1" customWidth="1"/>
    <col min="8" max="8" width="27" customWidth="1"/>
    <col min="11" max="11" width="11.42578125" customWidth="1"/>
  </cols>
  <sheetData>
    <row r="1" spans="1:8" x14ac:dyDescent="0.25">
      <c r="A1" s="5" t="s">
        <v>5</v>
      </c>
      <c r="B1" s="5" t="s">
        <v>6</v>
      </c>
      <c r="C1" s="5" t="s">
        <v>109</v>
      </c>
      <c r="D1" s="5" t="s">
        <v>65</v>
      </c>
      <c r="E1" s="5" t="s">
        <v>101</v>
      </c>
      <c r="F1" s="20" t="s">
        <v>71</v>
      </c>
      <c r="G1" s="5" t="s">
        <v>110</v>
      </c>
      <c r="H1" s="5" t="s">
        <v>157</v>
      </c>
    </row>
    <row r="2" spans="1:8" x14ac:dyDescent="0.25">
      <c r="A2" s="1" t="s">
        <v>41</v>
      </c>
      <c r="B2" s="1" t="s">
        <v>3</v>
      </c>
      <c r="C2" s="6" t="s">
        <v>55</v>
      </c>
      <c r="D2" s="70" t="s">
        <v>14</v>
      </c>
      <c r="E2" s="1" t="s">
        <v>29</v>
      </c>
      <c r="F2" s="21" t="s">
        <v>72</v>
      </c>
      <c r="G2" s="1" t="s">
        <v>111</v>
      </c>
      <c r="H2" s="6" t="s">
        <v>158</v>
      </c>
    </row>
    <row r="3" spans="1:8" x14ac:dyDescent="0.25">
      <c r="A3" s="1" t="s">
        <v>44</v>
      </c>
      <c r="B3" s="1" t="s">
        <v>8</v>
      </c>
      <c r="C3" s="1" t="s">
        <v>52</v>
      </c>
      <c r="D3" s="1" t="s">
        <v>15</v>
      </c>
      <c r="E3" s="1" t="s">
        <v>31</v>
      </c>
      <c r="F3" s="21" t="s">
        <v>73</v>
      </c>
      <c r="G3" s="1" t="s">
        <v>112</v>
      </c>
      <c r="H3" s="71" t="s">
        <v>181</v>
      </c>
    </row>
    <row r="4" spans="1:8" x14ac:dyDescent="0.25">
      <c r="A4" s="1" t="s">
        <v>39</v>
      </c>
      <c r="B4" s="1"/>
      <c r="C4" s="1" t="s">
        <v>50</v>
      </c>
      <c r="D4" s="1" t="s">
        <v>10</v>
      </c>
      <c r="E4" s="1" t="s">
        <v>27</v>
      </c>
      <c r="F4" s="21" t="s">
        <v>81</v>
      </c>
      <c r="G4" s="1" t="s">
        <v>113</v>
      </c>
      <c r="H4" s="6" t="s">
        <v>159</v>
      </c>
    </row>
    <row r="5" spans="1:8" x14ac:dyDescent="0.25">
      <c r="A5" s="1" t="s">
        <v>42</v>
      </c>
      <c r="B5" s="1"/>
      <c r="C5" s="1" t="s">
        <v>54</v>
      </c>
      <c r="D5" s="70" t="s">
        <v>169</v>
      </c>
      <c r="E5" s="1" t="s">
        <v>17</v>
      </c>
      <c r="F5" s="21" t="s">
        <v>105</v>
      </c>
      <c r="G5" s="1" t="s">
        <v>114</v>
      </c>
      <c r="H5" s="6" t="s">
        <v>160</v>
      </c>
    </row>
    <row r="6" spans="1:8" x14ac:dyDescent="0.25">
      <c r="A6" s="1" t="s">
        <v>30</v>
      </c>
      <c r="B6" s="1"/>
      <c r="C6" s="1" t="s">
        <v>87</v>
      </c>
      <c r="D6" s="1" t="s">
        <v>70</v>
      </c>
      <c r="E6" s="1" t="s">
        <v>25</v>
      </c>
      <c r="F6" s="21" t="s">
        <v>82</v>
      </c>
      <c r="G6" s="1" t="s">
        <v>115</v>
      </c>
    </row>
    <row r="7" spans="1:8" x14ac:dyDescent="0.25">
      <c r="A7" s="1" t="s">
        <v>45</v>
      </c>
      <c r="B7" s="1"/>
      <c r="C7" s="1" t="s">
        <v>51</v>
      </c>
      <c r="D7" s="70" t="s">
        <v>18</v>
      </c>
      <c r="E7" s="1" t="s">
        <v>19</v>
      </c>
      <c r="F7" s="21" t="s">
        <v>77</v>
      </c>
      <c r="G7" s="1" t="s">
        <v>116</v>
      </c>
    </row>
    <row r="8" spans="1:8" x14ac:dyDescent="0.25">
      <c r="A8" s="1" t="s">
        <v>26</v>
      </c>
      <c r="B8" s="1"/>
      <c r="C8" s="1" t="s">
        <v>99</v>
      </c>
      <c r="D8" s="6" t="s">
        <v>69</v>
      </c>
      <c r="E8" s="1" t="s">
        <v>22</v>
      </c>
      <c r="F8" s="21" t="s">
        <v>86</v>
      </c>
      <c r="G8" s="1" t="s">
        <v>117</v>
      </c>
    </row>
    <row r="9" spans="1:8" x14ac:dyDescent="0.25">
      <c r="A9" s="1" t="s">
        <v>46</v>
      </c>
      <c r="B9" s="1"/>
      <c r="C9" s="1" t="s">
        <v>100</v>
      </c>
      <c r="D9" s="70" t="s">
        <v>16</v>
      </c>
      <c r="E9" s="1" t="s">
        <v>40</v>
      </c>
      <c r="F9" s="21" t="s">
        <v>74</v>
      </c>
      <c r="G9" s="1" t="s">
        <v>118</v>
      </c>
    </row>
    <row r="10" spans="1:8" x14ac:dyDescent="0.25">
      <c r="A10" s="1" t="s">
        <v>43</v>
      </c>
      <c r="B10" s="1"/>
      <c r="C10" s="1" t="s">
        <v>92</v>
      </c>
      <c r="D10" s="1" t="s">
        <v>20</v>
      </c>
      <c r="E10" s="1" t="s">
        <v>104</v>
      </c>
      <c r="F10" s="21" t="s">
        <v>180</v>
      </c>
      <c r="G10" s="1" t="s">
        <v>119</v>
      </c>
    </row>
    <row r="11" spans="1:8" x14ac:dyDescent="0.25">
      <c r="A11" s="6"/>
      <c r="B11" s="1"/>
      <c r="C11" s="1" t="s">
        <v>49</v>
      </c>
      <c r="D11" s="1" t="s">
        <v>35</v>
      </c>
      <c r="E11" s="6" t="s">
        <v>103</v>
      </c>
      <c r="F11" s="21" t="s">
        <v>83</v>
      </c>
      <c r="G11" s="1" t="s">
        <v>120</v>
      </c>
    </row>
    <row r="12" spans="1:8" x14ac:dyDescent="0.25">
      <c r="A12" s="1"/>
      <c r="B12" s="1"/>
      <c r="C12" s="1" t="s">
        <v>48</v>
      </c>
      <c r="D12" s="1" t="s">
        <v>9</v>
      </c>
      <c r="E12" s="1" t="s">
        <v>96</v>
      </c>
      <c r="F12" s="21" t="s">
        <v>76</v>
      </c>
      <c r="G12" s="1" t="s">
        <v>121</v>
      </c>
    </row>
    <row r="13" spans="1:8" x14ac:dyDescent="0.25">
      <c r="A13" s="1"/>
      <c r="B13" s="1"/>
      <c r="C13" s="1" t="s">
        <v>90</v>
      </c>
      <c r="D13" s="1" t="s">
        <v>11</v>
      </c>
      <c r="E13" s="1" t="s">
        <v>28</v>
      </c>
      <c r="F13" s="21" t="s">
        <v>108</v>
      </c>
      <c r="G13" s="1" t="s">
        <v>122</v>
      </c>
    </row>
    <row r="14" spans="1:8" x14ac:dyDescent="0.25">
      <c r="A14" s="1"/>
      <c r="B14" s="1"/>
      <c r="C14" s="1" t="s">
        <v>57</v>
      </c>
      <c r="D14" s="70" t="s">
        <v>12</v>
      </c>
      <c r="E14" s="1" t="s">
        <v>21</v>
      </c>
      <c r="F14" s="21" t="s">
        <v>75</v>
      </c>
      <c r="G14" s="1" t="s">
        <v>123</v>
      </c>
    </row>
    <row r="15" spans="1:8" x14ac:dyDescent="0.25">
      <c r="A15" s="1"/>
      <c r="B15" s="1"/>
      <c r="C15" s="1" t="s">
        <v>91</v>
      </c>
      <c r="D15" s="1" t="s">
        <v>13</v>
      </c>
      <c r="E15" s="6" t="s">
        <v>102</v>
      </c>
      <c r="F15" s="21" t="s">
        <v>78</v>
      </c>
      <c r="G15" s="1" t="s">
        <v>124</v>
      </c>
    </row>
    <row r="16" spans="1:8" x14ac:dyDescent="0.25">
      <c r="A16" s="1"/>
      <c r="B16" s="1"/>
      <c r="C16" s="1" t="s">
        <v>56</v>
      </c>
      <c r="D16" s="70" t="s">
        <v>24</v>
      </c>
      <c r="E16" s="1"/>
      <c r="F16" s="21" t="s">
        <v>80</v>
      </c>
      <c r="G16" s="1" t="s">
        <v>125</v>
      </c>
    </row>
    <row r="17" spans="1:7" x14ac:dyDescent="0.25">
      <c r="A17" s="1"/>
      <c r="B17" s="1"/>
      <c r="C17" s="1" t="s">
        <v>89</v>
      </c>
      <c r="D17" s="1" t="s">
        <v>36</v>
      </c>
      <c r="E17" s="1"/>
      <c r="F17" s="21" t="s">
        <v>79</v>
      </c>
      <c r="G17" s="1" t="s">
        <v>126</v>
      </c>
    </row>
    <row r="18" spans="1:7" x14ac:dyDescent="0.25">
      <c r="A18" s="2"/>
      <c r="B18" s="1"/>
      <c r="C18" s="1" t="s">
        <v>58</v>
      </c>
      <c r="D18" s="70" t="s">
        <v>7</v>
      </c>
      <c r="E18" s="1"/>
      <c r="F18" s="21"/>
      <c r="G18" s="1" t="s">
        <v>127</v>
      </c>
    </row>
    <row r="19" spans="1:7" x14ac:dyDescent="0.25">
      <c r="A19" s="2"/>
      <c r="B19" s="1"/>
      <c r="C19" s="1" t="s">
        <v>47</v>
      </c>
      <c r="D19" s="1" t="s">
        <v>37</v>
      </c>
      <c r="E19" s="1"/>
      <c r="F19" s="21"/>
      <c r="G19" s="1" t="s">
        <v>128</v>
      </c>
    </row>
    <row r="20" spans="1:7" x14ac:dyDescent="0.25">
      <c r="A20" s="2"/>
      <c r="B20" s="1"/>
      <c r="C20" s="6" t="s">
        <v>88</v>
      </c>
      <c r="D20" s="70" t="s">
        <v>23</v>
      </c>
      <c r="E20" s="1"/>
      <c r="F20" s="21"/>
      <c r="G20" s="1" t="s">
        <v>129</v>
      </c>
    </row>
    <row r="21" spans="1:7" x14ac:dyDescent="0.25">
      <c r="A21" s="1"/>
      <c r="B21" s="1"/>
      <c r="C21" s="1" t="s">
        <v>53</v>
      </c>
      <c r="D21" s="1" t="s">
        <v>38</v>
      </c>
      <c r="E21" s="1"/>
      <c r="F21" s="21"/>
      <c r="G21" s="1" t="s">
        <v>130</v>
      </c>
    </row>
    <row r="22" spans="1:7" x14ac:dyDescent="0.25">
      <c r="A22" s="1"/>
      <c r="B22" s="1"/>
      <c r="C22" s="1" t="s">
        <v>166</v>
      </c>
      <c r="D22" s="1" t="s">
        <v>4</v>
      </c>
      <c r="E22" s="1"/>
      <c r="F22" s="21"/>
      <c r="G22" s="1" t="s">
        <v>131</v>
      </c>
    </row>
    <row r="23" spans="1:7" x14ac:dyDescent="0.25">
      <c r="A23" s="1"/>
      <c r="B23" s="1"/>
      <c r="C23" s="1"/>
      <c r="D23" s="70" t="s">
        <v>166</v>
      </c>
      <c r="E23" s="1"/>
      <c r="F23" s="21"/>
      <c r="G23" s="1" t="s">
        <v>132</v>
      </c>
    </row>
    <row r="24" spans="1:7" x14ac:dyDescent="0.25">
      <c r="D24" s="6" t="s">
        <v>167</v>
      </c>
      <c r="G24" s="1" t="s">
        <v>133</v>
      </c>
    </row>
    <row r="25" spans="1:7" x14ac:dyDescent="0.25">
      <c r="G25" s="1" t="s">
        <v>134</v>
      </c>
    </row>
    <row r="26" spans="1:7" x14ac:dyDescent="0.25">
      <c r="G26" s="1" t="s">
        <v>135</v>
      </c>
    </row>
    <row r="27" spans="1:7" x14ac:dyDescent="0.25">
      <c r="G27" s="1" t="s">
        <v>136</v>
      </c>
    </row>
    <row r="28" spans="1:7" x14ac:dyDescent="0.25">
      <c r="G28" s="1" t="s">
        <v>137</v>
      </c>
    </row>
    <row r="29" spans="1:7" x14ac:dyDescent="0.25">
      <c r="G29" s="1" t="s">
        <v>138</v>
      </c>
    </row>
  </sheetData>
  <sheetProtection selectLockedCells="1" selectUnlockedCells="1"/>
  <sortState ref="A2:A10">
    <sortCondition ref="A2"/>
  </sortState>
  <dataConsolidate/>
  <phoneticPr fontId="0" type="noConversion"/>
  <pageMargins left="0.25" right="0.25" top="0.75" bottom="0.75" header="0.3" footer="0.3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10</vt:i4>
      </vt:variant>
    </vt:vector>
  </HeadingPairs>
  <TitlesOfParts>
    <vt:vector size="14" baseType="lpstr">
      <vt:lpstr>TABLEAU</vt:lpstr>
      <vt:lpstr>AIDE</vt:lpstr>
      <vt:lpstr>SYNTHESE</vt:lpstr>
      <vt:lpstr>sources</vt:lpstr>
      <vt:lpstr>BILAN</vt:lpstr>
      <vt:lpstr>EPLE</vt:lpstr>
      <vt:lpstr>facteur</vt:lpstr>
      <vt:lpstr>genre</vt:lpstr>
      <vt:lpstr>REPONSES</vt:lpstr>
      <vt:lpstr>SIECLE</vt:lpstr>
      <vt:lpstr>solution</vt:lpstr>
      <vt:lpstr>SUIVIPAR</vt:lpstr>
      <vt:lpstr>SYNTHESE!Zone_d_impression</vt:lpstr>
      <vt:lpstr>TABLEAU!Zone_d_impression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Mehdi</dc:creator>
  <cp:lastModifiedBy>Thomas Prestigiacomo</cp:lastModifiedBy>
  <cp:lastPrinted>2014-08-30T08:55:09Z</cp:lastPrinted>
  <dcterms:created xsi:type="dcterms:W3CDTF">2009-12-13T15:04:29Z</dcterms:created>
  <dcterms:modified xsi:type="dcterms:W3CDTF">2016-09-07T09:42:52Z</dcterms:modified>
</cp:coreProperties>
</file>